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Foglio1!$A$2:$Z$42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3" i="1"/>
  <c r="G33" i="1"/>
  <c r="G40" i="1"/>
  <c r="G39" i="1"/>
  <c r="G38" i="1"/>
  <c r="G37" i="1"/>
  <c r="G36" i="1"/>
  <c r="G35" i="1"/>
  <c r="G34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F42" i="1" l="1"/>
</calcChain>
</file>

<file path=xl/sharedStrings.xml><?xml version="1.0" encoding="utf-8"?>
<sst xmlns="http://schemas.openxmlformats.org/spreadsheetml/2006/main" count="160" uniqueCount="52">
  <si>
    <t>PHOTO</t>
  </si>
  <si>
    <t xml:space="preserve">MACRO </t>
  </si>
  <si>
    <t>DESCRIPTION</t>
  </si>
  <si>
    <t>QTY</t>
  </si>
  <si>
    <t>RETAIL UNIT</t>
  </si>
  <si>
    <t>SHOES</t>
  </si>
  <si>
    <t>CODE</t>
  </si>
  <si>
    <t>COLOR</t>
  </si>
  <si>
    <t>BLACK</t>
  </si>
  <si>
    <t>GLITTER OCEAN</t>
  </si>
  <si>
    <t>NAPPA BLACK</t>
  </si>
  <si>
    <t>DEVA</t>
  </si>
  <si>
    <t>ANKLE RHEA</t>
  </si>
  <si>
    <t>NAPPA MILK</t>
  </si>
  <si>
    <t>BLACK PAINT</t>
  </si>
  <si>
    <t>NAPPA WHITE/BLACK</t>
  </si>
  <si>
    <t>DALLAS</t>
  </si>
  <si>
    <t>PLISSÈ PINO</t>
  </si>
  <si>
    <t>OLIVE PAINT</t>
  </si>
  <si>
    <t>BRITNEY</t>
  </si>
  <si>
    <t>MULTI MILK</t>
  </si>
  <si>
    <t>ADRIEL</t>
  </si>
  <si>
    <t>AURA</t>
  </si>
  <si>
    <t>NAPPA MULTI</t>
  </si>
  <si>
    <t>NAPPA FUXIA</t>
  </si>
  <si>
    <t>NAPPA ROSE</t>
  </si>
  <si>
    <t>WINE</t>
  </si>
  <si>
    <t>GLITTER PINE</t>
  </si>
  <si>
    <t>NAPPA SILVER</t>
  </si>
  <si>
    <t>NIVES</t>
  </si>
  <si>
    <t>GLITTER SILVER</t>
  </si>
  <si>
    <t>ALYA</t>
  </si>
  <si>
    <t>ANGIE</t>
  </si>
  <si>
    <t>NAPPA</t>
  </si>
  <si>
    <t>PLISSÈ BLACK</t>
  </si>
  <si>
    <t>OCEAN</t>
  </si>
  <si>
    <t>NAPPA BLACK/WHITE</t>
  </si>
  <si>
    <t>NAPPA OCEAN</t>
  </si>
  <si>
    <t>SOFIA T.80</t>
  </si>
  <si>
    <t>DECOLTÈ</t>
  </si>
  <si>
    <t>T.105 PAINT FUXIA</t>
  </si>
  <si>
    <t>T.105 PAINT BLACK</t>
  </si>
  <si>
    <t>T105 GLITTER OCEAN</t>
  </si>
  <si>
    <t>T105 GLITTER BLACK</t>
  </si>
  <si>
    <t>ANKLE</t>
  </si>
  <si>
    <t>SANDAL</t>
  </si>
  <si>
    <t>BOOTS</t>
  </si>
  <si>
    <t>WHS UNIT</t>
  </si>
  <si>
    <r>
      <t xml:space="preserve">GLITTER </t>
    </r>
    <r>
      <rPr>
        <b/>
        <sz val="14"/>
        <color theme="8" tint="-0.249977111117893"/>
        <rFont val="Calibri"/>
        <family val="2"/>
        <scheme val="minor"/>
      </rPr>
      <t>OCEAN</t>
    </r>
  </si>
  <si>
    <r>
      <t xml:space="preserve">GLITTER </t>
    </r>
    <r>
      <rPr>
        <b/>
        <sz val="11"/>
        <color theme="1"/>
        <rFont val="Calibri"/>
        <family val="2"/>
        <scheme val="minor"/>
      </rPr>
      <t>BLACK</t>
    </r>
  </si>
  <si>
    <r>
      <t xml:space="preserve">GLITTER </t>
    </r>
    <r>
      <rPr>
        <b/>
        <sz val="14"/>
        <color rgb="FF388600"/>
        <rFont val="Calibri"/>
        <family val="2"/>
        <scheme val="minor"/>
      </rPr>
      <t>PINO</t>
    </r>
  </si>
  <si>
    <r>
      <t xml:space="preserve">GLITTER </t>
    </r>
    <r>
      <rPr>
        <b/>
        <sz val="14"/>
        <color theme="1"/>
        <rFont val="Calibri"/>
        <family val="2"/>
        <scheme val="minor"/>
      </rPr>
      <t>BLACK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</si>
</sst>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rgb="FF3886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0" fontId="1" fillId="0" borderId="0" xfId="0" applyFont="1"/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</xdr:row>
      <xdr:rowOff>95250</xdr:rowOff>
    </xdr:from>
    <xdr:to>
      <xdr:col>0</xdr:col>
      <xdr:colOff>1228725</xdr:colOff>
      <xdr:row>12</xdr:row>
      <xdr:rowOff>857250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E24F0384-E924-4ECE-9147-13DCD12C8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9144000"/>
          <a:ext cx="11525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13</xdr:row>
      <xdr:rowOff>76200</xdr:rowOff>
    </xdr:from>
    <xdr:to>
      <xdr:col>0</xdr:col>
      <xdr:colOff>1228725</xdr:colOff>
      <xdr:row>13</xdr:row>
      <xdr:rowOff>838200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A7F2D74C-BA1F-47A5-85F0-6ED77EC71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0010775"/>
          <a:ext cx="11525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17</xdr:row>
      <xdr:rowOff>66675</xdr:rowOff>
    </xdr:from>
    <xdr:to>
      <xdr:col>0</xdr:col>
      <xdr:colOff>1247775</xdr:colOff>
      <xdr:row>17</xdr:row>
      <xdr:rowOff>828675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C3F2057C-9B7C-4C84-A37C-BA2501BB8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5316200"/>
          <a:ext cx="11525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11</xdr:row>
      <xdr:rowOff>57150</xdr:rowOff>
    </xdr:from>
    <xdr:to>
      <xdr:col>0</xdr:col>
      <xdr:colOff>1238250</xdr:colOff>
      <xdr:row>11</xdr:row>
      <xdr:rowOff>819150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15826F74-954D-4D0A-8C7B-4B78B65ED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1763375"/>
          <a:ext cx="11525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180975</xdr:colOff>
      <xdr:row>18</xdr:row>
      <xdr:rowOff>104775</xdr:rowOff>
    </xdr:from>
    <xdr:to>
      <xdr:col>0</xdr:col>
      <xdr:colOff>1200150</xdr:colOff>
      <xdr:row>18</xdr:row>
      <xdr:rowOff>809625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F0DECC56-100B-71D3-2D0E-1A06F351A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295275"/>
          <a:ext cx="10191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123825</xdr:colOff>
      <xdr:row>19</xdr:row>
      <xdr:rowOff>76200</xdr:rowOff>
    </xdr:from>
    <xdr:to>
      <xdr:col>0</xdr:col>
      <xdr:colOff>1143000</xdr:colOff>
      <xdr:row>19</xdr:row>
      <xdr:rowOff>781050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4743D33E-ACD4-458B-B6CB-7E3DBD296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2038350"/>
          <a:ext cx="10191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29</xdr:row>
      <xdr:rowOff>104775</xdr:rowOff>
    </xdr:from>
    <xdr:to>
      <xdr:col>0</xdr:col>
      <xdr:colOff>1143000</xdr:colOff>
      <xdr:row>29</xdr:row>
      <xdr:rowOff>742950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99C7715A-4AF8-2D70-E823-D0811F09D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295275"/>
          <a:ext cx="10001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30</xdr:row>
      <xdr:rowOff>95250</xdr:rowOff>
    </xdr:from>
    <xdr:to>
      <xdr:col>0</xdr:col>
      <xdr:colOff>1143000</xdr:colOff>
      <xdr:row>30</xdr:row>
      <xdr:rowOff>733425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0DDA0A17-A285-44C5-A955-8709236D7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171575"/>
          <a:ext cx="10001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32</xdr:row>
      <xdr:rowOff>142875</xdr:rowOff>
    </xdr:from>
    <xdr:to>
      <xdr:col>0</xdr:col>
      <xdr:colOff>1114425</xdr:colOff>
      <xdr:row>32</xdr:row>
      <xdr:rowOff>752475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B1AD6DAD-1F82-AB11-F99B-E62B52FDB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2105025"/>
          <a:ext cx="8477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257175</xdr:colOff>
      <xdr:row>35</xdr:row>
      <xdr:rowOff>190500</xdr:rowOff>
    </xdr:from>
    <xdr:to>
      <xdr:col>0</xdr:col>
      <xdr:colOff>1104900</xdr:colOff>
      <xdr:row>35</xdr:row>
      <xdr:rowOff>800100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CB86C153-511E-4DA4-8DBF-82CBA22C7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3038475"/>
          <a:ext cx="8477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31</xdr:row>
      <xdr:rowOff>123825</xdr:rowOff>
    </xdr:from>
    <xdr:to>
      <xdr:col>0</xdr:col>
      <xdr:colOff>1076325</xdr:colOff>
      <xdr:row>31</xdr:row>
      <xdr:rowOff>733425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32C0201D-5AE6-4E5B-80B6-035BA0A5E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314325"/>
          <a:ext cx="8477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123825</xdr:colOff>
      <xdr:row>9</xdr:row>
      <xdr:rowOff>85725</xdr:rowOff>
    </xdr:from>
    <xdr:to>
      <xdr:col>0</xdr:col>
      <xdr:colOff>1171575</xdr:colOff>
      <xdr:row>9</xdr:row>
      <xdr:rowOff>771525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AB455E67-867F-46BC-BFEE-4136C5173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3819525"/>
          <a:ext cx="10477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209551</xdr:colOff>
      <xdr:row>20</xdr:row>
      <xdr:rowOff>85725</xdr:rowOff>
    </xdr:from>
    <xdr:to>
      <xdr:col>0</xdr:col>
      <xdr:colOff>1162051</xdr:colOff>
      <xdr:row>20</xdr:row>
      <xdr:rowOff>771525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EC5D630D-1993-1431-38D5-6AC384824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1" y="276225"/>
          <a:ext cx="9525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27</xdr:row>
      <xdr:rowOff>85725</xdr:rowOff>
    </xdr:from>
    <xdr:to>
      <xdr:col>0</xdr:col>
      <xdr:colOff>1095375</xdr:colOff>
      <xdr:row>27</xdr:row>
      <xdr:rowOff>771525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539C6FE3-83DB-4DE1-82D3-25561ACD9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6477000"/>
          <a:ext cx="9525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171450</xdr:colOff>
      <xdr:row>21</xdr:row>
      <xdr:rowOff>114300</xdr:rowOff>
    </xdr:from>
    <xdr:to>
      <xdr:col>0</xdr:col>
      <xdr:colOff>1123950</xdr:colOff>
      <xdr:row>21</xdr:row>
      <xdr:rowOff>800100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A1403687-EA3D-45F4-A75A-A32937413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2076450"/>
          <a:ext cx="9525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22</xdr:row>
      <xdr:rowOff>76200</xdr:rowOff>
    </xdr:from>
    <xdr:to>
      <xdr:col>0</xdr:col>
      <xdr:colOff>1085850</xdr:colOff>
      <xdr:row>22</xdr:row>
      <xdr:rowOff>762000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AE28CCC7-7EBF-4111-8976-00ABCF303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2924175"/>
          <a:ext cx="9525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37</xdr:row>
      <xdr:rowOff>95250</xdr:rowOff>
    </xdr:from>
    <xdr:to>
      <xdr:col>0</xdr:col>
      <xdr:colOff>1143000</xdr:colOff>
      <xdr:row>37</xdr:row>
      <xdr:rowOff>781050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2A808590-9283-4242-A6AB-722F307BF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5600700"/>
          <a:ext cx="9525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34</xdr:row>
      <xdr:rowOff>123824</xdr:rowOff>
    </xdr:from>
    <xdr:to>
      <xdr:col>0</xdr:col>
      <xdr:colOff>1190625</xdr:colOff>
      <xdr:row>34</xdr:row>
      <xdr:rowOff>800099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5716487F-237C-DC4D-F272-055208AA2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1200149"/>
          <a:ext cx="10572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36</xdr:row>
      <xdr:rowOff>95250</xdr:rowOff>
    </xdr:from>
    <xdr:to>
      <xdr:col>0</xdr:col>
      <xdr:colOff>1171575</xdr:colOff>
      <xdr:row>36</xdr:row>
      <xdr:rowOff>771525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4D6D2692-9C7A-44AC-9E64-193A0BC51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057400"/>
          <a:ext cx="10572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38</xdr:row>
      <xdr:rowOff>95250</xdr:rowOff>
    </xdr:from>
    <xdr:to>
      <xdr:col>0</xdr:col>
      <xdr:colOff>1190625</xdr:colOff>
      <xdr:row>38</xdr:row>
      <xdr:rowOff>771525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6ECFE394-9D70-43F0-8E6E-1ADBCB8BA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3829050"/>
          <a:ext cx="10572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</xdr:colOff>
      <xdr:row>39</xdr:row>
      <xdr:rowOff>95250</xdr:rowOff>
    </xdr:from>
    <xdr:to>
      <xdr:col>0</xdr:col>
      <xdr:colOff>1209675</xdr:colOff>
      <xdr:row>39</xdr:row>
      <xdr:rowOff>771525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xmlns="" id="{910AC23F-0D4A-4FB9-8E86-5D2C92D37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4714875"/>
          <a:ext cx="10572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95251</xdr:colOff>
      <xdr:row>16</xdr:row>
      <xdr:rowOff>95249</xdr:rowOff>
    </xdr:from>
    <xdr:to>
      <xdr:col>0</xdr:col>
      <xdr:colOff>1238251</xdr:colOff>
      <xdr:row>16</xdr:row>
      <xdr:rowOff>809624</xdr:rowOff>
    </xdr:to>
    <xdr:pic>
      <xdr:nvPicPr>
        <xdr:cNvPr id="64" name="Immagine 63">
          <a:extLst>
            <a:ext uri="{FF2B5EF4-FFF2-40B4-BE49-F238E27FC236}">
              <a16:creationId xmlns:a16="http://schemas.microsoft.com/office/drawing/2014/main" xmlns="" id="{983F8E8F-A4BF-B249-39EC-CECFE0154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1" y="285749"/>
          <a:ext cx="11430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219076</xdr:colOff>
      <xdr:row>28</xdr:row>
      <xdr:rowOff>104775</xdr:rowOff>
    </xdr:from>
    <xdr:to>
      <xdr:col>0</xdr:col>
      <xdr:colOff>1171576</xdr:colOff>
      <xdr:row>28</xdr:row>
      <xdr:rowOff>790575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E2BBFB2B-1E60-9EBC-F8F5-4083FBFE6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6" y="295275"/>
          <a:ext cx="9525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200025</xdr:colOff>
      <xdr:row>33</xdr:row>
      <xdr:rowOff>133350</xdr:rowOff>
    </xdr:from>
    <xdr:to>
      <xdr:col>0</xdr:col>
      <xdr:colOff>1152525</xdr:colOff>
      <xdr:row>33</xdr:row>
      <xdr:rowOff>819150</xdr:rowOff>
    </xdr:to>
    <xdr:pic>
      <xdr:nvPicPr>
        <xdr:cNvPr id="66" name="Immagine 65">
          <a:extLst>
            <a:ext uri="{FF2B5EF4-FFF2-40B4-BE49-F238E27FC236}">
              <a16:creationId xmlns:a16="http://schemas.microsoft.com/office/drawing/2014/main" xmlns="" id="{F4032256-9513-4606-B0C5-5B93B24A3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1209675"/>
          <a:ext cx="9525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14</xdr:row>
      <xdr:rowOff>76200</xdr:rowOff>
    </xdr:from>
    <xdr:to>
      <xdr:col>0</xdr:col>
      <xdr:colOff>1209675</xdr:colOff>
      <xdr:row>14</xdr:row>
      <xdr:rowOff>838200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4F17206E-49C0-411E-A247-0FAAF573B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3810000"/>
          <a:ext cx="10763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25</xdr:row>
      <xdr:rowOff>66675</xdr:rowOff>
    </xdr:from>
    <xdr:to>
      <xdr:col>0</xdr:col>
      <xdr:colOff>1219200</xdr:colOff>
      <xdr:row>25</xdr:row>
      <xdr:rowOff>828675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D6D8B462-6F4E-441D-9CE5-0A6665D02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0887075"/>
          <a:ext cx="10763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24</xdr:row>
      <xdr:rowOff>57150</xdr:rowOff>
    </xdr:from>
    <xdr:to>
      <xdr:col>0</xdr:col>
      <xdr:colOff>1219200</xdr:colOff>
      <xdr:row>24</xdr:row>
      <xdr:rowOff>819150</xdr:rowOff>
    </xdr:to>
    <xdr:pic>
      <xdr:nvPicPr>
        <xdr:cNvPr id="78" name="Immagine 77">
          <a:extLst>
            <a:ext uri="{FF2B5EF4-FFF2-40B4-BE49-F238E27FC236}">
              <a16:creationId xmlns:a16="http://schemas.microsoft.com/office/drawing/2014/main" xmlns="" id="{5EA9A4E7-4B13-4925-9622-6342115BA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9991725"/>
          <a:ext cx="10763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23</xdr:row>
      <xdr:rowOff>66675</xdr:rowOff>
    </xdr:from>
    <xdr:to>
      <xdr:col>0</xdr:col>
      <xdr:colOff>1219200</xdr:colOff>
      <xdr:row>23</xdr:row>
      <xdr:rowOff>828675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04437C3D-2A7B-4778-86F9-89E613F39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8229600"/>
          <a:ext cx="10763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154516</xdr:colOff>
      <xdr:row>5</xdr:row>
      <xdr:rowOff>47625</xdr:rowOff>
    </xdr:from>
    <xdr:to>
      <xdr:col>0</xdr:col>
      <xdr:colOff>1230841</xdr:colOff>
      <xdr:row>5</xdr:row>
      <xdr:rowOff>809625</xdr:rowOff>
    </xdr:to>
    <xdr:pic>
      <xdr:nvPicPr>
        <xdr:cNvPr id="86" name="Immagine 85">
          <a:extLst>
            <a:ext uri="{FF2B5EF4-FFF2-40B4-BE49-F238E27FC236}">
              <a16:creationId xmlns:a16="http://schemas.microsoft.com/office/drawing/2014/main" xmlns="" id="{E5B1B59C-F262-4FDF-BDC9-A4C0D9D84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16" y="3061758"/>
          <a:ext cx="10763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123825</xdr:colOff>
      <xdr:row>15</xdr:row>
      <xdr:rowOff>47625</xdr:rowOff>
    </xdr:from>
    <xdr:to>
      <xdr:col>0</xdr:col>
      <xdr:colOff>1200150</xdr:colOff>
      <xdr:row>15</xdr:row>
      <xdr:rowOff>809625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3606A2B4-5972-43C6-960B-D8B654A68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5553075"/>
          <a:ext cx="10763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134408</xdr:colOff>
      <xdr:row>4</xdr:row>
      <xdr:rowOff>47625</xdr:rowOff>
    </xdr:from>
    <xdr:to>
      <xdr:col>0</xdr:col>
      <xdr:colOff>1286933</xdr:colOff>
      <xdr:row>4</xdr:row>
      <xdr:rowOff>809625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A58B8331-53A5-41FF-975A-22626A789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08" y="2181225"/>
          <a:ext cx="11525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26</xdr:row>
      <xdr:rowOff>47625</xdr:rowOff>
    </xdr:from>
    <xdr:to>
      <xdr:col>0</xdr:col>
      <xdr:colOff>1247775</xdr:colOff>
      <xdr:row>26</xdr:row>
      <xdr:rowOff>809625</xdr:rowOff>
    </xdr:to>
    <xdr:pic>
      <xdr:nvPicPr>
        <xdr:cNvPr id="90" name="Immagine 89">
          <a:extLst>
            <a:ext uri="{FF2B5EF4-FFF2-40B4-BE49-F238E27FC236}">
              <a16:creationId xmlns:a16="http://schemas.microsoft.com/office/drawing/2014/main" xmlns="" id="{F3D22F9C-2041-4CFF-82EB-1FEDB9F80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8840450"/>
          <a:ext cx="11525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254000</xdr:colOff>
      <xdr:row>2</xdr:row>
      <xdr:rowOff>42333</xdr:rowOff>
    </xdr:from>
    <xdr:to>
      <xdr:col>0</xdr:col>
      <xdr:colOff>1045239</xdr:colOff>
      <xdr:row>2</xdr:row>
      <xdr:rowOff>838200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2B141063-7C8C-4715-A856-1B76AB530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54000" y="414866"/>
          <a:ext cx="791239" cy="795867"/>
        </a:xfrm>
        <a:prstGeom prst="rect">
          <a:avLst/>
        </a:prstGeom>
      </xdr:spPr>
    </xdr:pic>
    <xdr:clientData/>
  </xdr:twoCellAnchor>
  <xdr:twoCellAnchor editAs="oneCell">
    <xdr:from>
      <xdr:col>0</xdr:col>
      <xdr:colOff>262466</xdr:colOff>
      <xdr:row>3</xdr:row>
      <xdr:rowOff>34510</xdr:rowOff>
    </xdr:from>
    <xdr:to>
      <xdr:col>0</xdr:col>
      <xdr:colOff>1066799</xdr:colOff>
      <xdr:row>3</xdr:row>
      <xdr:rowOff>843547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E09E543B-FA5A-4EEC-8A91-44D7D273C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62466" y="1287577"/>
          <a:ext cx="804333" cy="809037"/>
        </a:xfrm>
        <a:prstGeom prst="rect">
          <a:avLst/>
        </a:prstGeom>
      </xdr:spPr>
    </xdr:pic>
    <xdr:clientData/>
  </xdr:twoCellAnchor>
  <xdr:twoCellAnchor editAs="oneCell">
    <xdr:from>
      <xdr:col>0</xdr:col>
      <xdr:colOff>220133</xdr:colOff>
      <xdr:row>6</xdr:row>
      <xdr:rowOff>25400</xdr:rowOff>
    </xdr:from>
    <xdr:to>
      <xdr:col>0</xdr:col>
      <xdr:colOff>1083733</xdr:colOff>
      <xdr:row>7</xdr:row>
      <xdr:rowOff>4356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CE3E7079-4435-4E20-BDCC-DFC2BAB6B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20133" y="4800600"/>
          <a:ext cx="863600" cy="859489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254000</xdr:colOff>
      <xdr:row>7</xdr:row>
      <xdr:rowOff>25400</xdr:rowOff>
    </xdr:from>
    <xdr:to>
      <xdr:col>0</xdr:col>
      <xdr:colOff>1058333</xdr:colOff>
      <xdr:row>7</xdr:row>
      <xdr:rowOff>834437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BE2EC874-B40C-4E6B-963A-27974C28F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54000" y="5681133"/>
          <a:ext cx="804333" cy="809037"/>
        </a:xfrm>
        <a:prstGeom prst="rect">
          <a:avLst/>
        </a:prstGeom>
      </xdr:spPr>
    </xdr:pic>
    <xdr:clientData/>
  </xdr:twoCellAnchor>
  <xdr:twoCellAnchor editAs="oneCell">
    <xdr:from>
      <xdr:col>0</xdr:col>
      <xdr:colOff>169334</xdr:colOff>
      <xdr:row>8</xdr:row>
      <xdr:rowOff>0</xdr:rowOff>
    </xdr:from>
    <xdr:to>
      <xdr:col>0</xdr:col>
      <xdr:colOff>1168401</xdr:colOff>
      <xdr:row>9</xdr:row>
      <xdr:rowOff>117989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B045E857-AD21-4F15-B8D2-141DEB494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69334" y="6536267"/>
          <a:ext cx="999067" cy="998523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9</xdr:row>
      <xdr:rowOff>821266</xdr:rowOff>
    </xdr:from>
    <xdr:to>
      <xdr:col>0</xdr:col>
      <xdr:colOff>1176867</xdr:colOff>
      <xdr:row>11</xdr:row>
      <xdr:rowOff>58723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1BE2C522-A8EC-486D-AADC-290FFDBAB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77800" y="8238066"/>
          <a:ext cx="999067" cy="998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tabSelected="1" zoomScale="90" zoomScaleNormal="90" workbookViewId="0">
      <pane ySplit="2" topLeftCell="A3" activePane="bottomLeft" state="frozen"/>
      <selection pane="bottomLeft" activeCell="L47" sqref="L47"/>
    </sheetView>
  </sheetViews>
  <sheetFormatPr defaultColWidth="8.85546875" defaultRowHeight="15" x14ac:dyDescent="0.25"/>
  <cols>
    <col min="1" max="1" width="20" style="1" customWidth="1"/>
    <col min="2" max="2" width="24.140625" style="1" customWidth="1"/>
    <col min="3" max="3" width="10.42578125" style="1" bestFit="1" customWidth="1"/>
    <col min="4" max="4" width="17.42578125" style="1" customWidth="1"/>
    <col min="5" max="5" width="20.140625" style="1" bestFit="1" customWidth="1"/>
    <col min="6" max="6" width="9.42578125" style="6" customWidth="1"/>
    <col min="7" max="7" width="15.42578125" style="2" customWidth="1"/>
    <col min="8" max="8" width="15.7109375" style="2" customWidth="1"/>
    <col min="9" max="26" width="8.42578125" style="1" customWidth="1"/>
  </cols>
  <sheetData>
    <row r="1" spans="1:26" x14ac:dyDescent="0.25">
      <c r="A1" s="7"/>
      <c r="B1" s="7"/>
      <c r="C1" s="7"/>
      <c r="D1" s="7"/>
      <c r="E1" s="7"/>
      <c r="F1" s="8"/>
      <c r="G1" s="9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4" customFormat="1" x14ac:dyDescent="0.25">
      <c r="A2" s="10" t="s">
        <v>0</v>
      </c>
      <c r="B2" s="10" t="s">
        <v>6</v>
      </c>
      <c r="C2" s="10" t="s">
        <v>1</v>
      </c>
      <c r="D2" s="10" t="s">
        <v>2</v>
      </c>
      <c r="E2" s="10" t="s">
        <v>7</v>
      </c>
      <c r="F2" s="11" t="s">
        <v>3</v>
      </c>
      <c r="G2" s="12" t="s">
        <v>47</v>
      </c>
      <c r="H2" s="12" t="s">
        <v>4</v>
      </c>
      <c r="I2" s="10">
        <v>33</v>
      </c>
      <c r="J2" s="10">
        <v>34</v>
      </c>
      <c r="K2" s="10">
        <v>34.5</v>
      </c>
      <c r="L2" s="10">
        <v>35</v>
      </c>
      <c r="M2" s="10">
        <v>35.5</v>
      </c>
      <c r="N2" s="10">
        <v>36</v>
      </c>
      <c r="O2" s="10">
        <v>36.5</v>
      </c>
      <c r="P2" s="10">
        <v>37</v>
      </c>
      <c r="Q2" s="10">
        <v>37.5</v>
      </c>
      <c r="R2" s="10">
        <v>38</v>
      </c>
      <c r="S2" s="10">
        <v>38.5</v>
      </c>
      <c r="T2" s="10">
        <v>39</v>
      </c>
      <c r="U2" s="10">
        <v>39.5</v>
      </c>
      <c r="V2" s="10">
        <v>40</v>
      </c>
      <c r="W2" s="10">
        <v>40.5</v>
      </c>
      <c r="X2" s="10">
        <v>41</v>
      </c>
      <c r="Y2" s="10">
        <v>41.5</v>
      </c>
      <c r="Z2" s="10">
        <v>42</v>
      </c>
    </row>
    <row r="3" spans="1:26" ht="69.95" customHeight="1" x14ac:dyDescent="0.25">
      <c r="A3" s="7"/>
      <c r="B3" s="7" t="s">
        <v>38</v>
      </c>
      <c r="C3" s="7" t="s">
        <v>5</v>
      </c>
      <c r="D3" s="7" t="s">
        <v>39</v>
      </c>
      <c r="E3" s="7" t="s">
        <v>49</v>
      </c>
      <c r="F3" s="8">
        <f t="shared" ref="F3:F40" si="0">I3+J3+K3+L3+M3+N3+O3+P3+Q3+R3+S3+T3+U3+V3+W3+X3+Y3</f>
        <v>33</v>
      </c>
      <c r="G3" s="9">
        <f>H3/2.6</f>
        <v>196.15384615384616</v>
      </c>
      <c r="H3" s="9">
        <v>510</v>
      </c>
      <c r="I3" s="7"/>
      <c r="J3" s="7"/>
      <c r="K3" s="7"/>
      <c r="L3" s="7">
        <v>2</v>
      </c>
      <c r="M3" s="7"/>
      <c r="N3" s="7">
        <v>6</v>
      </c>
      <c r="O3" s="7">
        <v>1</v>
      </c>
      <c r="P3" s="7">
        <v>6</v>
      </c>
      <c r="Q3" s="7">
        <v>2</v>
      </c>
      <c r="R3" s="7">
        <v>4</v>
      </c>
      <c r="S3" s="7">
        <v>1</v>
      </c>
      <c r="T3" s="7">
        <v>5</v>
      </c>
      <c r="U3" s="7"/>
      <c r="V3" s="7">
        <v>5</v>
      </c>
      <c r="W3" s="7"/>
      <c r="X3" s="7">
        <v>1</v>
      </c>
      <c r="Y3" s="7"/>
      <c r="Z3" s="7"/>
    </row>
    <row r="4" spans="1:26" ht="69.95" customHeight="1" x14ac:dyDescent="0.25">
      <c r="A4" s="7"/>
      <c r="B4" s="7" t="s">
        <v>38</v>
      </c>
      <c r="C4" s="7" t="s">
        <v>5</v>
      </c>
      <c r="D4" s="7" t="s">
        <v>39</v>
      </c>
      <c r="E4" s="7" t="s">
        <v>48</v>
      </c>
      <c r="F4" s="8">
        <f t="shared" si="0"/>
        <v>13</v>
      </c>
      <c r="G4" s="9">
        <f t="shared" ref="G4:G34" si="1">H4/2.6</f>
        <v>196.15384615384616</v>
      </c>
      <c r="H4" s="9">
        <v>510</v>
      </c>
      <c r="I4" s="7"/>
      <c r="J4" s="7"/>
      <c r="K4" s="7"/>
      <c r="L4" s="7">
        <v>1</v>
      </c>
      <c r="M4" s="7"/>
      <c r="N4" s="7">
        <v>1</v>
      </c>
      <c r="O4" s="7">
        <v>1</v>
      </c>
      <c r="P4" s="7">
        <v>2</v>
      </c>
      <c r="Q4" s="7">
        <v>2</v>
      </c>
      <c r="R4" s="7">
        <v>2</v>
      </c>
      <c r="S4" s="7">
        <v>1</v>
      </c>
      <c r="T4" s="7">
        <v>2</v>
      </c>
      <c r="U4" s="7"/>
      <c r="V4" s="7">
        <v>1</v>
      </c>
      <c r="W4" s="7"/>
      <c r="X4" s="7"/>
      <c r="Y4" s="7"/>
      <c r="Z4" s="7"/>
    </row>
    <row r="5" spans="1:26" ht="69.95" customHeight="1" x14ac:dyDescent="0.25">
      <c r="A5" s="7"/>
      <c r="B5" s="7" t="s">
        <v>38</v>
      </c>
      <c r="C5" s="7" t="s">
        <v>5</v>
      </c>
      <c r="D5" s="7" t="s">
        <v>39</v>
      </c>
      <c r="E5" s="7" t="s">
        <v>10</v>
      </c>
      <c r="F5" s="8">
        <f t="shared" si="0"/>
        <v>20</v>
      </c>
      <c r="G5" s="9">
        <f t="shared" si="1"/>
        <v>146.15384615384616</v>
      </c>
      <c r="H5" s="9">
        <v>380</v>
      </c>
      <c r="I5" s="7"/>
      <c r="J5" s="7"/>
      <c r="K5" s="7"/>
      <c r="L5" s="7">
        <v>2</v>
      </c>
      <c r="M5" s="7"/>
      <c r="N5" s="7">
        <v>2</v>
      </c>
      <c r="O5" s="7">
        <v>2</v>
      </c>
      <c r="P5" s="7">
        <v>2</v>
      </c>
      <c r="Q5" s="7">
        <v>3</v>
      </c>
      <c r="R5" s="7">
        <v>2</v>
      </c>
      <c r="S5" s="7">
        <v>2</v>
      </c>
      <c r="T5" s="7">
        <v>2</v>
      </c>
      <c r="U5" s="7"/>
      <c r="V5" s="7">
        <v>2</v>
      </c>
      <c r="W5" s="7"/>
      <c r="X5" s="7">
        <v>1</v>
      </c>
      <c r="Y5" s="7"/>
      <c r="Z5" s="7"/>
    </row>
    <row r="6" spans="1:26" ht="69.95" customHeight="1" x14ac:dyDescent="0.25">
      <c r="A6" s="7"/>
      <c r="B6" s="7" t="s">
        <v>11</v>
      </c>
      <c r="C6" s="7" t="s">
        <v>5</v>
      </c>
      <c r="D6" s="7" t="s">
        <v>39</v>
      </c>
      <c r="E6" s="7" t="s">
        <v>8</v>
      </c>
      <c r="F6" s="8">
        <f t="shared" si="0"/>
        <v>24</v>
      </c>
      <c r="G6" s="9">
        <f t="shared" si="1"/>
        <v>246.15384615384613</v>
      </c>
      <c r="H6" s="9">
        <v>640</v>
      </c>
      <c r="I6" s="7"/>
      <c r="J6" s="7"/>
      <c r="K6" s="7"/>
      <c r="L6" s="7"/>
      <c r="M6" s="7"/>
      <c r="N6" s="7">
        <v>4</v>
      </c>
      <c r="O6" s="7"/>
      <c r="P6" s="7">
        <v>4</v>
      </c>
      <c r="Q6" s="7"/>
      <c r="R6" s="7">
        <v>4</v>
      </c>
      <c r="S6" s="7">
        <v>1</v>
      </c>
      <c r="T6" s="7">
        <v>4</v>
      </c>
      <c r="U6" s="7">
        <v>1</v>
      </c>
      <c r="V6" s="7">
        <v>3</v>
      </c>
      <c r="W6" s="7">
        <v>1</v>
      </c>
      <c r="X6" s="7">
        <v>2</v>
      </c>
      <c r="Y6" s="7"/>
      <c r="Z6" s="7"/>
    </row>
    <row r="7" spans="1:26" ht="69.95" customHeight="1" x14ac:dyDescent="0.25">
      <c r="A7" s="7"/>
      <c r="B7" s="7" t="s">
        <v>12</v>
      </c>
      <c r="C7" s="7" t="s">
        <v>5</v>
      </c>
      <c r="D7" s="7" t="s">
        <v>44</v>
      </c>
      <c r="E7" s="7" t="s">
        <v>9</v>
      </c>
      <c r="F7" s="8">
        <f t="shared" si="0"/>
        <v>26</v>
      </c>
      <c r="G7" s="9">
        <f t="shared" si="1"/>
        <v>215.38461538461539</v>
      </c>
      <c r="H7" s="9">
        <v>560</v>
      </c>
      <c r="I7" s="7"/>
      <c r="J7" s="7"/>
      <c r="K7" s="7"/>
      <c r="L7" s="7"/>
      <c r="M7" s="7"/>
      <c r="N7" s="7">
        <v>3</v>
      </c>
      <c r="O7" s="7"/>
      <c r="P7" s="7">
        <v>5</v>
      </c>
      <c r="Q7" s="7"/>
      <c r="R7" s="7">
        <v>4</v>
      </c>
      <c r="S7" s="7"/>
      <c r="T7" s="7">
        <v>5</v>
      </c>
      <c r="U7" s="7">
        <v>1</v>
      </c>
      <c r="V7" s="7">
        <v>5</v>
      </c>
      <c r="W7" s="7"/>
      <c r="X7" s="7">
        <v>3</v>
      </c>
      <c r="Y7" s="7"/>
      <c r="Z7" s="7"/>
    </row>
    <row r="8" spans="1:26" ht="69.95" customHeight="1" x14ac:dyDescent="0.25">
      <c r="A8" s="7"/>
      <c r="B8" s="7" t="s">
        <v>38</v>
      </c>
      <c r="C8" s="7" t="s">
        <v>5</v>
      </c>
      <c r="D8" s="7" t="s">
        <v>39</v>
      </c>
      <c r="E8" s="7" t="s">
        <v>50</v>
      </c>
      <c r="F8" s="8">
        <f t="shared" si="0"/>
        <v>11</v>
      </c>
      <c r="G8" s="9">
        <f t="shared" si="1"/>
        <v>196.15384615384616</v>
      </c>
      <c r="H8" s="9">
        <v>510</v>
      </c>
      <c r="I8" s="7"/>
      <c r="J8" s="7"/>
      <c r="K8" s="7"/>
      <c r="L8" s="7">
        <v>1</v>
      </c>
      <c r="M8" s="7"/>
      <c r="N8" s="7">
        <v>2</v>
      </c>
      <c r="O8" s="7"/>
      <c r="P8" s="7">
        <v>2</v>
      </c>
      <c r="Q8" s="7"/>
      <c r="R8" s="7">
        <v>2</v>
      </c>
      <c r="S8" s="7"/>
      <c r="T8" s="7">
        <v>2</v>
      </c>
      <c r="U8" s="7"/>
      <c r="V8" s="7">
        <v>2</v>
      </c>
      <c r="W8" s="7"/>
      <c r="X8" s="7"/>
      <c r="Y8" s="7"/>
      <c r="Z8" s="7"/>
    </row>
    <row r="9" spans="1:26" ht="69.95" customHeight="1" x14ac:dyDescent="0.25">
      <c r="A9" s="7"/>
      <c r="B9" s="7" t="s">
        <v>12</v>
      </c>
      <c r="C9" s="7" t="s">
        <v>5</v>
      </c>
      <c r="D9" s="7" t="s">
        <v>44</v>
      </c>
      <c r="E9" s="7" t="s">
        <v>51</v>
      </c>
      <c r="F9" s="8">
        <f t="shared" si="0"/>
        <v>10</v>
      </c>
      <c r="G9" s="9">
        <f t="shared" si="1"/>
        <v>215.38461538461539</v>
      </c>
      <c r="H9" s="9">
        <v>560</v>
      </c>
      <c r="I9" s="7"/>
      <c r="J9" s="7"/>
      <c r="K9" s="7"/>
      <c r="L9" s="7"/>
      <c r="M9" s="7"/>
      <c r="N9" s="7">
        <v>2</v>
      </c>
      <c r="O9" s="7"/>
      <c r="P9" s="7">
        <v>2</v>
      </c>
      <c r="Q9" s="7"/>
      <c r="R9" s="7">
        <v>2</v>
      </c>
      <c r="S9" s="7"/>
      <c r="T9" s="7">
        <v>2</v>
      </c>
      <c r="U9" s="7"/>
      <c r="V9" s="7">
        <v>2</v>
      </c>
      <c r="W9" s="7"/>
      <c r="X9" s="7"/>
      <c r="Y9" s="7"/>
      <c r="Z9" s="7"/>
    </row>
    <row r="10" spans="1:26" ht="69.95" customHeight="1" x14ac:dyDescent="0.25">
      <c r="A10" s="7"/>
      <c r="B10" s="7" t="s">
        <v>12</v>
      </c>
      <c r="C10" s="7" t="s">
        <v>5</v>
      </c>
      <c r="D10" s="7" t="s">
        <v>44</v>
      </c>
      <c r="E10" s="7" t="s">
        <v>43</v>
      </c>
      <c r="F10" s="8">
        <f t="shared" si="0"/>
        <v>7</v>
      </c>
      <c r="G10" s="9">
        <f t="shared" si="1"/>
        <v>215.38461538461539</v>
      </c>
      <c r="H10" s="9">
        <v>560</v>
      </c>
      <c r="I10" s="7"/>
      <c r="J10" s="7"/>
      <c r="K10" s="7"/>
      <c r="L10" s="7"/>
      <c r="M10" s="7"/>
      <c r="N10" s="7">
        <v>1</v>
      </c>
      <c r="O10" s="7"/>
      <c r="P10" s="7">
        <v>2</v>
      </c>
      <c r="Q10" s="7"/>
      <c r="R10" s="7">
        <v>2</v>
      </c>
      <c r="S10" s="7"/>
      <c r="T10" s="7">
        <v>1</v>
      </c>
      <c r="U10" s="7"/>
      <c r="V10" s="7">
        <v>1</v>
      </c>
      <c r="W10" s="7"/>
      <c r="X10" s="7"/>
      <c r="Y10" s="7"/>
      <c r="Z10" s="7"/>
    </row>
    <row r="11" spans="1:26" ht="69.95" customHeight="1" x14ac:dyDescent="0.25">
      <c r="A11" s="7"/>
      <c r="B11" s="7" t="s">
        <v>12</v>
      </c>
      <c r="C11" s="7" t="s">
        <v>5</v>
      </c>
      <c r="D11" s="7" t="s">
        <v>44</v>
      </c>
      <c r="E11" s="7" t="s">
        <v>42</v>
      </c>
      <c r="F11" s="8">
        <f t="shared" si="0"/>
        <v>5</v>
      </c>
      <c r="G11" s="9">
        <f t="shared" si="1"/>
        <v>215.38461538461539</v>
      </c>
      <c r="H11" s="9">
        <v>560</v>
      </c>
      <c r="I11" s="7"/>
      <c r="J11" s="7"/>
      <c r="K11" s="7"/>
      <c r="L11" s="7"/>
      <c r="M11" s="7"/>
      <c r="N11" s="7">
        <v>1</v>
      </c>
      <c r="O11" s="7"/>
      <c r="P11" s="7">
        <v>1</v>
      </c>
      <c r="Q11" s="7"/>
      <c r="R11" s="7">
        <v>1</v>
      </c>
      <c r="S11" s="7"/>
      <c r="T11" s="7">
        <v>1</v>
      </c>
      <c r="U11" s="7"/>
      <c r="V11" s="7">
        <v>1</v>
      </c>
      <c r="W11" s="7"/>
      <c r="X11" s="7"/>
      <c r="Y11" s="7"/>
      <c r="Z11" s="7"/>
    </row>
    <row r="12" spans="1:26" ht="69.95" customHeight="1" x14ac:dyDescent="0.25">
      <c r="A12" s="7"/>
      <c r="B12" s="7" t="s">
        <v>38</v>
      </c>
      <c r="C12" s="7" t="s">
        <v>5</v>
      </c>
      <c r="D12" s="7" t="s">
        <v>39</v>
      </c>
      <c r="E12" s="7" t="s">
        <v>30</v>
      </c>
      <c r="F12" s="8">
        <f t="shared" si="0"/>
        <v>8</v>
      </c>
      <c r="G12" s="9">
        <f t="shared" si="1"/>
        <v>196.15384615384616</v>
      </c>
      <c r="H12" s="9">
        <v>510</v>
      </c>
      <c r="I12" s="7"/>
      <c r="J12" s="7"/>
      <c r="K12" s="7"/>
      <c r="L12" s="7">
        <v>1</v>
      </c>
      <c r="M12" s="7"/>
      <c r="N12" s="7">
        <v>2</v>
      </c>
      <c r="O12" s="7"/>
      <c r="P12" s="7">
        <v>1</v>
      </c>
      <c r="Q12" s="7"/>
      <c r="R12" s="7">
        <v>2</v>
      </c>
      <c r="S12" s="7"/>
      <c r="T12" s="7">
        <v>1</v>
      </c>
      <c r="U12" s="7"/>
      <c r="V12" s="7">
        <v>1</v>
      </c>
      <c r="W12" s="7"/>
      <c r="X12" s="7"/>
      <c r="Y12" s="7"/>
      <c r="Z12" s="7"/>
    </row>
    <row r="13" spans="1:26" ht="69.95" customHeight="1" x14ac:dyDescent="0.25">
      <c r="A13" s="7"/>
      <c r="B13" s="7" t="s">
        <v>38</v>
      </c>
      <c r="C13" s="7" t="s">
        <v>5</v>
      </c>
      <c r="D13" s="7" t="s">
        <v>39</v>
      </c>
      <c r="E13" s="7" t="s">
        <v>13</v>
      </c>
      <c r="F13" s="8">
        <f t="shared" si="0"/>
        <v>8</v>
      </c>
      <c r="G13" s="9">
        <f t="shared" si="1"/>
        <v>146.15384615384616</v>
      </c>
      <c r="H13" s="9">
        <v>380</v>
      </c>
      <c r="I13" s="7"/>
      <c r="J13" s="7"/>
      <c r="K13" s="7"/>
      <c r="L13" s="7"/>
      <c r="M13" s="7"/>
      <c r="N13" s="7">
        <v>1</v>
      </c>
      <c r="O13" s="7"/>
      <c r="P13" s="7">
        <v>2</v>
      </c>
      <c r="Q13" s="7"/>
      <c r="R13" s="7">
        <v>2</v>
      </c>
      <c r="S13" s="7"/>
      <c r="T13" s="7">
        <v>1</v>
      </c>
      <c r="U13" s="7"/>
      <c r="V13" s="7">
        <v>2</v>
      </c>
      <c r="W13" s="7"/>
      <c r="X13" s="7"/>
      <c r="Y13" s="7"/>
      <c r="Z13" s="7"/>
    </row>
    <row r="14" spans="1:26" ht="69.95" customHeight="1" x14ac:dyDescent="0.25">
      <c r="A14" s="7"/>
      <c r="B14" s="7" t="s">
        <v>38</v>
      </c>
      <c r="C14" s="7" t="s">
        <v>5</v>
      </c>
      <c r="D14" s="7" t="s">
        <v>39</v>
      </c>
      <c r="E14" s="7" t="s">
        <v>14</v>
      </c>
      <c r="F14" s="8">
        <f t="shared" si="0"/>
        <v>17</v>
      </c>
      <c r="G14" s="9">
        <f t="shared" si="1"/>
        <v>146.15384615384616</v>
      </c>
      <c r="H14" s="9">
        <v>380</v>
      </c>
      <c r="I14" s="7"/>
      <c r="J14" s="7"/>
      <c r="K14" s="7"/>
      <c r="L14" s="7">
        <v>1</v>
      </c>
      <c r="M14" s="7"/>
      <c r="N14" s="7">
        <v>3</v>
      </c>
      <c r="O14" s="7"/>
      <c r="P14" s="7">
        <v>3</v>
      </c>
      <c r="Q14" s="7"/>
      <c r="R14" s="7">
        <v>3</v>
      </c>
      <c r="S14" s="7"/>
      <c r="T14" s="7">
        <v>3</v>
      </c>
      <c r="U14" s="7"/>
      <c r="V14" s="7">
        <v>3</v>
      </c>
      <c r="W14" s="7"/>
      <c r="X14" s="7">
        <v>1</v>
      </c>
      <c r="Y14" s="7"/>
      <c r="Z14" s="7"/>
    </row>
    <row r="15" spans="1:26" ht="69.95" customHeight="1" x14ac:dyDescent="0.25">
      <c r="A15" s="7"/>
      <c r="B15" s="7" t="s">
        <v>11</v>
      </c>
      <c r="C15" s="7" t="s">
        <v>5</v>
      </c>
      <c r="D15" s="7" t="s">
        <v>39</v>
      </c>
      <c r="E15" s="7" t="s">
        <v>15</v>
      </c>
      <c r="F15" s="8">
        <f t="shared" si="0"/>
        <v>25</v>
      </c>
      <c r="G15" s="9">
        <f t="shared" si="1"/>
        <v>246.15384615384613</v>
      </c>
      <c r="H15" s="9">
        <v>640</v>
      </c>
      <c r="I15" s="7"/>
      <c r="J15" s="7"/>
      <c r="K15" s="7"/>
      <c r="L15" s="7"/>
      <c r="M15" s="7"/>
      <c r="N15" s="7">
        <v>2</v>
      </c>
      <c r="O15" s="7"/>
      <c r="P15" s="7">
        <v>2</v>
      </c>
      <c r="Q15" s="7"/>
      <c r="R15" s="7">
        <v>4</v>
      </c>
      <c r="S15" s="7">
        <v>2</v>
      </c>
      <c r="T15" s="7">
        <v>3</v>
      </c>
      <c r="U15" s="7">
        <v>2</v>
      </c>
      <c r="V15" s="7">
        <v>4</v>
      </c>
      <c r="W15" s="7">
        <v>2</v>
      </c>
      <c r="X15" s="7">
        <v>4</v>
      </c>
      <c r="Y15" s="7"/>
      <c r="Z15" s="7"/>
    </row>
    <row r="16" spans="1:26" ht="69.95" customHeight="1" x14ac:dyDescent="0.25">
      <c r="A16" s="7"/>
      <c r="B16" s="7" t="s">
        <v>11</v>
      </c>
      <c r="C16" s="7" t="s">
        <v>5</v>
      </c>
      <c r="D16" s="7" t="s">
        <v>39</v>
      </c>
      <c r="E16" s="7" t="s">
        <v>14</v>
      </c>
      <c r="F16" s="8">
        <f t="shared" si="0"/>
        <v>22</v>
      </c>
      <c r="G16" s="9">
        <f t="shared" si="1"/>
        <v>246.15384615384613</v>
      </c>
      <c r="H16" s="9">
        <v>640</v>
      </c>
      <c r="I16" s="7"/>
      <c r="J16" s="7"/>
      <c r="K16" s="7"/>
      <c r="L16" s="7">
        <v>2</v>
      </c>
      <c r="M16" s="7"/>
      <c r="N16" s="7">
        <v>4</v>
      </c>
      <c r="O16" s="7"/>
      <c r="P16" s="7">
        <v>4</v>
      </c>
      <c r="Q16" s="7">
        <v>1</v>
      </c>
      <c r="R16" s="7">
        <v>4</v>
      </c>
      <c r="S16" s="7">
        <v>1</v>
      </c>
      <c r="T16" s="7">
        <v>4</v>
      </c>
      <c r="U16" s="7"/>
      <c r="V16" s="7">
        <v>2</v>
      </c>
      <c r="W16" s="7"/>
      <c r="X16" s="7"/>
      <c r="Y16" s="7"/>
      <c r="Z16" s="7"/>
    </row>
    <row r="17" spans="1:26" ht="69.95" customHeight="1" x14ac:dyDescent="0.25">
      <c r="A17" s="7"/>
      <c r="B17" s="7" t="s">
        <v>16</v>
      </c>
      <c r="C17" s="7" t="s">
        <v>5</v>
      </c>
      <c r="D17" s="7" t="s">
        <v>39</v>
      </c>
      <c r="E17" s="7" t="s">
        <v>17</v>
      </c>
      <c r="F17" s="8">
        <f t="shared" si="0"/>
        <v>11</v>
      </c>
      <c r="G17" s="9">
        <f t="shared" si="1"/>
        <v>311.53846153846155</v>
      </c>
      <c r="H17" s="9">
        <v>810</v>
      </c>
      <c r="I17" s="7"/>
      <c r="J17" s="7"/>
      <c r="K17" s="7"/>
      <c r="L17" s="7"/>
      <c r="M17" s="7"/>
      <c r="N17" s="7">
        <v>2</v>
      </c>
      <c r="O17" s="7"/>
      <c r="P17" s="7">
        <v>2</v>
      </c>
      <c r="Q17" s="7"/>
      <c r="R17" s="7">
        <v>2</v>
      </c>
      <c r="S17" s="7"/>
      <c r="T17" s="7">
        <v>2</v>
      </c>
      <c r="U17" s="7"/>
      <c r="V17" s="7">
        <v>2</v>
      </c>
      <c r="W17" s="7"/>
      <c r="X17" s="7">
        <v>1</v>
      </c>
      <c r="Y17" s="7"/>
      <c r="Z17" s="7"/>
    </row>
    <row r="18" spans="1:26" ht="69.95" customHeight="1" x14ac:dyDescent="0.25">
      <c r="A18" s="7"/>
      <c r="B18" s="7" t="s">
        <v>38</v>
      </c>
      <c r="C18" s="7" t="s">
        <v>5</v>
      </c>
      <c r="D18" s="7" t="s">
        <v>39</v>
      </c>
      <c r="E18" s="7" t="s">
        <v>18</v>
      </c>
      <c r="F18" s="8">
        <f t="shared" si="0"/>
        <v>10</v>
      </c>
      <c r="G18" s="9">
        <f t="shared" si="1"/>
        <v>146.15384615384616</v>
      </c>
      <c r="H18" s="9">
        <v>380</v>
      </c>
      <c r="I18" s="7"/>
      <c r="J18" s="7"/>
      <c r="K18" s="7"/>
      <c r="L18" s="7">
        <v>1</v>
      </c>
      <c r="M18" s="7"/>
      <c r="N18" s="7">
        <v>2</v>
      </c>
      <c r="O18" s="7"/>
      <c r="P18" s="7">
        <v>2</v>
      </c>
      <c r="Q18" s="7"/>
      <c r="R18" s="7">
        <v>2</v>
      </c>
      <c r="S18" s="7"/>
      <c r="T18" s="7">
        <v>2</v>
      </c>
      <c r="U18" s="7"/>
      <c r="V18" s="7"/>
      <c r="W18" s="7"/>
      <c r="X18" s="7">
        <v>1</v>
      </c>
      <c r="Y18" s="7"/>
      <c r="Z18" s="7"/>
    </row>
    <row r="19" spans="1:26" ht="69.95" customHeight="1" x14ac:dyDescent="0.25">
      <c r="A19" s="7"/>
      <c r="B19" s="7" t="s">
        <v>21</v>
      </c>
      <c r="C19" s="7" t="s">
        <v>5</v>
      </c>
      <c r="D19" s="7" t="s">
        <v>44</v>
      </c>
      <c r="E19" s="7" t="s">
        <v>20</v>
      </c>
      <c r="F19" s="8">
        <f t="shared" si="0"/>
        <v>13</v>
      </c>
      <c r="G19" s="9">
        <f t="shared" si="1"/>
        <v>284.61538461538458</v>
      </c>
      <c r="H19" s="9">
        <v>740</v>
      </c>
      <c r="I19" s="7"/>
      <c r="J19" s="7"/>
      <c r="K19" s="7"/>
      <c r="L19" s="7"/>
      <c r="M19" s="7"/>
      <c r="N19" s="7">
        <v>2</v>
      </c>
      <c r="O19" s="7"/>
      <c r="P19" s="7">
        <v>3</v>
      </c>
      <c r="Q19" s="7"/>
      <c r="R19" s="7">
        <v>2</v>
      </c>
      <c r="S19" s="7"/>
      <c r="T19" s="7">
        <v>3</v>
      </c>
      <c r="U19" s="7"/>
      <c r="V19" s="7">
        <v>2</v>
      </c>
      <c r="W19" s="7"/>
      <c r="X19" s="7">
        <v>1</v>
      </c>
      <c r="Y19" s="7"/>
      <c r="Z19" s="7"/>
    </row>
    <row r="20" spans="1:26" ht="69.95" customHeight="1" x14ac:dyDescent="0.25">
      <c r="A20" s="7"/>
      <c r="B20" s="7" t="s">
        <v>21</v>
      </c>
      <c r="C20" s="7" t="s">
        <v>5</v>
      </c>
      <c r="D20" s="7" t="s">
        <v>44</v>
      </c>
      <c r="E20" s="7" t="s">
        <v>28</v>
      </c>
      <c r="F20" s="8">
        <f t="shared" si="0"/>
        <v>23</v>
      </c>
      <c r="G20" s="9">
        <f t="shared" si="1"/>
        <v>284.61538461538458</v>
      </c>
      <c r="H20" s="9">
        <v>740</v>
      </c>
      <c r="I20" s="7"/>
      <c r="J20" s="7"/>
      <c r="K20" s="7"/>
      <c r="L20" s="7"/>
      <c r="M20" s="7"/>
      <c r="N20" s="7">
        <v>4</v>
      </c>
      <c r="O20" s="7"/>
      <c r="P20" s="7">
        <v>4</v>
      </c>
      <c r="Q20" s="7"/>
      <c r="R20" s="7">
        <v>4</v>
      </c>
      <c r="S20" s="7"/>
      <c r="T20" s="7">
        <v>4</v>
      </c>
      <c r="U20" s="7"/>
      <c r="V20" s="7">
        <v>4</v>
      </c>
      <c r="W20" s="7"/>
      <c r="X20" s="7">
        <v>3</v>
      </c>
      <c r="Y20" s="7"/>
      <c r="Z20" s="7"/>
    </row>
    <row r="21" spans="1:26" ht="69.95" customHeight="1" x14ac:dyDescent="0.25">
      <c r="A21" s="7"/>
      <c r="B21" s="7" t="s">
        <v>22</v>
      </c>
      <c r="C21" s="7" t="s">
        <v>5</v>
      </c>
      <c r="D21" s="7" t="s">
        <v>45</v>
      </c>
      <c r="E21" s="7" t="s">
        <v>20</v>
      </c>
      <c r="F21" s="8">
        <f t="shared" si="0"/>
        <v>18</v>
      </c>
      <c r="G21" s="9">
        <f t="shared" si="1"/>
        <v>250</v>
      </c>
      <c r="H21" s="9">
        <v>650</v>
      </c>
      <c r="I21" s="7"/>
      <c r="J21" s="7"/>
      <c r="K21" s="7"/>
      <c r="L21" s="7"/>
      <c r="M21" s="7"/>
      <c r="N21" s="7">
        <v>3</v>
      </c>
      <c r="O21" s="7"/>
      <c r="P21" s="7">
        <v>3</v>
      </c>
      <c r="Q21" s="7"/>
      <c r="R21" s="7">
        <v>3</v>
      </c>
      <c r="S21" s="7"/>
      <c r="T21" s="7">
        <v>3</v>
      </c>
      <c r="U21" s="7"/>
      <c r="V21" s="7">
        <v>3</v>
      </c>
      <c r="W21" s="7"/>
      <c r="X21" s="7">
        <v>3</v>
      </c>
      <c r="Y21" s="7"/>
      <c r="Z21" s="7"/>
    </row>
    <row r="22" spans="1:26" ht="69.95" customHeight="1" x14ac:dyDescent="0.25">
      <c r="A22" s="7"/>
      <c r="B22" s="7" t="s">
        <v>22</v>
      </c>
      <c r="C22" s="7" t="s">
        <v>5</v>
      </c>
      <c r="D22" s="7" t="s">
        <v>45</v>
      </c>
      <c r="E22" s="7" t="s">
        <v>23</v>
      </c>
      <c r="F22" s="8">
        <f t="shared" si="0"/>
        <v>12</v>
      </c>
      <c r="G22" s="9">
        <f t="shared" si="1"/>
        <v>250</v>
      </c>
      <c r="H22" s="9">
        <v>650</v>
      </c>
      <c r="I22" s="7"/>
      <c r="J22" s="7"/>
      <c r="K22" s="7"/>
      <c r="L22" s="7">
        <v>2</v>
      </c>
      <c r="M22" s="7"/>
      <c r="N22" s="7">
        <v>2</v>
      </c>
      <c r="O22" s="7"/>
      <c r="P22" s="7">
        <v>2</v>
      </c>
      <c r="Q22" s="7"/>
      <c r="R22" s="7">
        <v>2</v>
      </c>
      <c r="S22" s="7"/>
      <c r="T22" s="7">
        <v>2</v>
      </c>
      <c r="U22" s="7"/>
      <c r="V22" s="7">
        <v>2</v>
      </c>
      <c r="W22" s="7"/>
      <c r="X22" s="7"/>
      <c r="Y22" s="7"/>
      <c r="Z22" s="7"/>
    </row>
    <row r="23" spans="1:26" ht="69.95" customHeight="1" x14ac:dyDescent="0.25">
      <c r="A23" s="7"/>
      <c r="B23" s="7" t="s">
        <v>22</v>
      </c>
      <c r="C23" s="7" t="s">
        <v>5</v>
      </c>
      <c r="D23" s="7" t="s">
        <v>45</v>
      </c>
      <c r="E23" s="7" t="s">
        <v>8</v>
      </c>
      <c r="F23" s="8">
        <f t="shared" si="0"/>
        <v>26</v>
      </c>
      <c r="G23" s="9">
        <f t="shared" si="1"/>
        <v>250</v>
      </c>
      <c r="H23" s="9">
        <v>650</v>
      </c>
      <c r="I23" s="7"/>
      <c r="J23" s="7"/>
      <c r="K23" s="7"/>
      <c r="L23" s="7"/>
      <c r="M23" s="7"/>
      <c r="N23" s="7">
        <v>5</v>
      </c>
      <c r="O23" s="7"/>
      <c r="P23" s="7">
        <v>5</v>
      </c>
      <c r="Q23" s="7"/>
      <c r="R23" s="7">
        <v>5</v>
      </c>
      <c r="S23" s="7"/>
      <c r="T23" s="7">
        <v>4</v>
      </c>
      <c r="U23" s="7"/>
      <c r="V23" s="7">
        <v>5</v>
      </c>
      <c r="W23" s="7"/>
      <c r="X23" s="7">
        <v>2</v>
      </c>
      <c r="Y23" s="7"/>
      <c r="Z23" s="7"/>
    </row>
    <row r="24" spans="1:26" ht="69.95" customHeight="1" x14ac:dyDescent="0.25">
      <c r="A24" s="7"/>
      <c r="B24" s="7" t="s">
        <v>11</v>
      </c>
      <c r="C24" s="7" t="s">
        <v>5</v>
      </c>
      <c r="D24" s="7" t="s">
        <v>39</v>
      </c>
      <c r="E24" s="7" t="s">
        <v>24</v>
      </c>
      <c r="F24" s="8">
        <f t="shared" si="0"/>
        <v>15</v>
      </c>
      <c r="G24" s="9">
        <f t="shared" si="1"/>
        <v>246.15384615384613</v>
      </c>
      <c r="H24" s="9">
        <v>640</v>
      </c>
      <c r="I24" s="7"/>
      <c r="J24" s="7"/>
      <c r="K24" s="7"/>
      <c r="L24" s="7"/>
      <c r="M24" s="7"/>
      <c r="N24" s="7">
        <v>2</v>
      </c>
      <c r="O24" s="7"/>
      <c r="P24" s="7">
        <v>2</v>
      </c>
      <c r="Q24" s="7"/>
      <c r="R24" s="7">
        <v>2</v>
      </c>
      <c r="S24" s="7">
        <v>1</v>
      </c>
      <c r="T24" s="7">
        <v>2</v>
      </c>
      <c r="U24" s="7">
        <v>1</v>
      </c>
      <c r="V24" s="7">
        <v>3</v>
      </c>
      <c r="W24" s="7">
        <v>1</v>
      </c>
      <c r="X24" s="7">
        <v>1</v>
      </c>
      <c r="Y24" s="7"/>
      <c r="Z24" s="7"/>
    </row>
    <row r="25" spans="1:26" ht="69.95" customHeight="1" x14ac:dyDescent="0.25">
      <c r="A25" s="7"/>
      <c r="B25" s="7" t="s">
        <v>11</v>
      </c>
      <c r="C25" s="7" t="s">
        <v>5</v>
      </c>
      <c r="D25" s="7" t="s">
        <v>39</v>
      </c>
      <c r="E25" s="7" t="s">
        <v>25</v>
      </c>
      <c r="F25" s="8">
        <f t="shared" si="0"/>
        <v>7</v>
      </c>
      <c r="G25" s="9">
        <f t="shared" si="1"/>
        <v>246.15384615384613</v>
      </c>
      <c r="H25" s="9">
        <v>640</v>
      </c>
      <c r="I25" s="7"/>
      <c r="J25" s="7"/>
      <c r="K25" s="7"/>
      <c r="L25" s="7">
        <v>1</v>
      </c>
      <c r="M25" s="7"/>
      <c r="N25" s="7">
        <v>1</v>
      </c>
      <c r="O25" s="7"/>
      <c r="P25" s="7">
        <v>1</v>
      </c>
      <c r="Q25" s="7">
        <v>1</v>
      </c>
      <c r="R25" s="7">
        <v>1</v>
      </c>
      <c r="S25" s="7">
        <v>1</v>
      </c>
      <c r="T25" s="7">
        <v>1</v>
      </c>
      <c r="U25" s="7"/>
      <c r="V25" s="7"/>
      <c r="W25" s="7"/>
      <c r="X25" s="7"/>
      <c r="Y25" s="7"/>
      <c r="Z25" s="7"/>
    </row>
    <row r="26" spans="1:26" ht="69.95" customHeight="1" x14ac:dyDescent="0.25">
      <c r="A26" s="7"/>
      <c r="B26" s="7" t="s">
        <v>11</v>
      </c>
      <c r="C26" s="7" t="s">
        <v>5</v>
      </c>
      <c r="D26" s="7" t="s">
        <v>39</v>
      </c>
      <c r="E26" s="7" t="s">
        <v>26</v>
      </c>
      <c r="F26" s="8">
        <f t="shared" si="0"/>
        <v>10</v>
      </c>
      <c r="G26" s="9">
        <f t="shared" si="1"/>
        <v>246.15384615384613</v>
      </c>
      <c r="H26" s="9">
        <v>640</v>
      </c>
      <c r="I26" s="7"/>
      <c r="J26" s="7"/>
      <c r="K26" s="7"/>
      <c r="L26" s="7"/>
      <c r="M26" s="7"/>
      <c r="N26" s="7">
        <v>2</v>
      </c>
      <c r="O26" s="7"/>
      <c r="P26" s="7">
        <v>2</v>
      </c>
      <c r="Q26" s="7"/>
      <c r="R26" s="7">
        <v>2</v>
      </c>
      <c r="S26" s="7"/>
      <c r="T26" s="7">
        <v>2</v>
      </c>
      <c r="U26" s="7"/>
      <c r="V26" s="7">
        <v>1</v>
      </c>
      <c r="W26" s="7"/>
      <c r="X26" s="7">
        <v>1</v>
      </c>
      <c r="Y26" s="7"/>
      <c r="Z26" s="7"/>
    </row>
    <row r="27" spans="1:26" ht="69.95" customHeight="1" x14ac:dyDescent="0.25">
      <c r="A27" s="7"/>
      <c r="B27" s="7" t="s">
        <v>38</v>
      </c>
      <c r="C27" s="7" t="s">
        <v>5</v>
      </c>
      <c r="D27" s="7" t="s">
        <v>39</v>
      </c>
      <c r="E27" s="7" t="s">
        <v>27</v>
      </c>
      <c r="F27" s="8">
        <f t="shared" si="0"/>
        <v>16</v>
      </c>
      <c r="G27" s="9">
        <f t="shared" si="1"/>
        <v>196.15384615384616</v>
      </c>
      <c r="H27" s="9">
        <v>510</v>
      </c>
      <c r="I27" s="7"/>
      <c r="J27" s="7"/>
      <c r="K27" s="7"/>
      <c r="L27" s="7">
        <v>1</v>
      </c>
      <c r="M27" s="7"/>
      <c r="N27" s="7">
        <v>2</v>
      </c>
      <c r="O27" s="7"/>
      <c r="P27" s="7">
        <v>2</v>
      </c>
      <c r="Q27" s="7">
        <v>1</v>
      </c>
      <c r="R27" s="7">
        <v>2</v>
      </c>
      <c r="S27" s="7"/>
      <c r="T27" s="7">
        <v>3</v>
      </c>
      <c r="U27" s="7"/>
      <c r="V27" s="7">
        <v>3</v>
      </c>
      <c r="W27" s="7"/>
      <c r="X27" s="7">
        <v>2</v>
      </c>
      <c r="Y27" s="7"/>
      <c r="Z27" s="7"/>
    </row>
    <row r="28" spans="1:26" ht="69.95" customHeight="1" x14ac:dyDescent="0.25">
      <c r="A28" s="7"/>
      <c r="B28" s="7" t="s">
        <v>22</v>
      </c>
      <c r="C28" s="7" t="s">
        <v>5</v>
      </c>
      <c r="D28" s="7" t="s">
        <v>45</v>
      </c>
      <c r="E28" s="7" t="s">
        <v>28</v>
      </c>
      <c r="F28" s="8">
        <f t="shared" si="0"/>
        <v>17</v>
      </c>
      <c r="G28" s="9">
        <f t="shared" si="1"/>
        <v>250</v>
      </c>
      <c r="H28" s="9">
        <v>650</v>
      </c>
      <c r="I28" s="7"/>
      <c r="J28" s="7"/>
      <c r="K28" s="7"/>
      <c r="L28" s="7"/>
      <c r="M28" s="7"/>
      <c r="N28" s="7">
        <v>3</v>
      </c>
      <c r="O28" s="7"/>
      <c r="P28" s="7">
        <v>3</v>
      </c>
      <c r="Q28" s="7"/>
      <c r="R28" s="7">
        <v>2</v>
      </c>
      <c r="S28" s="7"/>
      <c r="T28" s="7">
        <v>3</v>
      </c>
      <c r="U28" s="7"/>
      <c r="V28" s="7">
        <v>3</v>
      </c>
      <c r="W28" s="7"/>
      <c r="X28" s="7">
        <v>3</v>
      </c>
      <c r="Y28" s="7"/>
      <c r="Z28" s="7"/>
    </row>
    <row r="29" spans="1:26" ht="69.95" customHeight="1" x14ac:dyDescent="0.25">
      <c r="A29" s="7"/>
      <c r="B29" s="7" t="s">
        <v>29</v>
      </c>
      <c r="C29" s="7" t="s">
        <v>5</v>
      </c>
      <c r="D29" s="7" t="s">
        <v>46</v>
      </c>
      <c r="E29" s="7" t="s">
        <v>30</v>
      </c>
      <c r="F29" s="8">
        <f t="shared" si="0"/>
        <v>18</v>
      </c>
      <c r="G29" s="9">
        <f t="shared" si="1"/>
        <v>365.38461538461536</v>
      </c>
      <c r="H29" s="9">
        <v>950</v>
      </c>
      <c r="I29" s="7"/>
      <c r="J29" s="7"/>
      <c r="K29" s="7"/>
      <c r="L29" s="7"/>
      <c r="M29" s="7"/>
      <c r="N29" s="7">
        <v>3</v>
      </c>
      <c r="O29" s="7"/>
      <c r="P29" s="7">
        <v>3</v>
      </c>
      <c r="Q29" s="7"/>
      <c r="R29" s="7">
        <v>3</v>
      </c>
      <c r="S29" s="7"/>
      <c r="T29" s="7">
        <v>3</v>
      </c>
      <c r="U29" s="7"/>
      <c r="V29" s="7">
        <v>3</v>
      </c>
      <c r="W29" s="7"/>
      <c r="X29" s="7">
        <v>3</v>
      </c>
      <c r="Y29" s="7"/>
      <c r="Z29" s="7"/>
    </row>
    <row r="30" spans="1:26" ht="69.95" customHeight="1" x14ac:dyDescent="0.25">
      <c r="A30" s="7"/>
      <c r="B30" s="7" t="s">
        <v>31</v>
      </c>
      <c r="C30" s="7" t="s">
        <v>5</v>
      </c>
      <c r="D30" s="7" t="s">
        <v>45</v>
      </c>
      <c r="E30" s="7" t="s">
        <v>40</v>
      </c>
      <c r="F30" s="8">
        <f t="shared" si="0"/>
        <v>26</v>
      </c>
      <c r="G30" s="9">
        <f t="shared" si="1"/>
        <v>273.07692307692309</v>
      </c>
      <c r="H30" s="9">
        <v>710</v>
      </c>
      <c r="I30" s="7"/>
      <c r="J30" s="7"/>
      <c r="K30" s="7"/>
      <c r="L30" s="7"/>
      <c r="M30" s="7"/>
      <c r="N30" s="7">
        <v>4</v>
      </c>
      <c r="O30" s="7"/>
      <c r="P30" s="7">
        <v>5</v>
      </c>
      <c r="Q30" s="7"/>
      <c r="R30" s="7">
        <v>5</v>
      </c>
      <c r="S30" s="7"/>
      <c r="T30" s="7">
        <v>5</v>
      </c>
      <c r="U30" s="7"/>
      <c r="V30" s="7">
        <v>4</v>
      </c>
      <c r="W30" s="7"/>
      <c r="X30" s="7">
        <v>3</v>
      </c>
      <c r="Y30" s="7"/>
      <c r="Z30" s="7"/>
    </row>
    <row r="31" spans="1:26" ht="69.95" customHeight="1" x14ac:dyDescent="0.25">
      <c r="A31" s="7"/>
      <c r="B31" s="7" t="s">
        <v>31</v>
      </c>
      <c r="C31" s="7" t="s">
        <v>5</v>
      </c>
      <c r="D31" s="7" t="s">
        <v>45</v>
      </c>
      <c r="E31" s="7" t="s">
        <v>41</v>
      </c>
      <c r="F31" s="8">
        <f t="shared" si="0"/>
        <v>40</v>
      </c>
      <c r="G31" s="9">
        <f t="shared" si="1"/>
        <v>273.07692307692309</v>
      </c>
      <c r="H31" s="9">
        <v>710</v>
      </c>
      <c r="I31" s="7"/>
      <c r="J31" s="7"/>
      <c r="K31" s="7"/>
      <c r="L31" s="7"/>
      <c r="M31" s="7"/>
      <c r="N31" s="7">
        <v>6</v>
      </c>
      <c r="O31" s="7"/>
      <c r="P31" s="7">
        <v>8</v>
      </c>
      <c r="Q31" s="7"/>
      <c r="R31" s="7">
        <v>7</v>
      </c>
      <c r="S31" s="7"/>
      <c r="T31" s="7">
        <v>7</v>
      </c>
      <c r="U31" s="7"/>
      <c r="V31" s="7">
        <v>7</v>
      </c>
      <c r="W31" s="7"/>
      <c r="X31" s="7">
        <v>5</v>
      </c>
      <c r="Y31" s="7"/>
      <c r="Z31" s="7"/>
    </row>
    <row r="32" spans="1:26" ht="69.95" customHeight="1" x14ac:dyDescent="0.25">
      <c r="A32" s="7"/>
      <c r="B32" s="7" t="s">
        <v>32</v>
      </c>
      <c r="C32" s="7" t="s">
        <v>5</v>
      </c>
      <c r="D32" s="7" t="s">
        <v>45</v>
      </c>
      <c r="E32" s="7" t="s">
        <v>33</v>
      </c>
      <c r="F32" s="8">
        <f t="shared" si="0"/>
        <v>0</v>
      </c>
      <c r="G32" s="9">
        <f t="shared" si="1"/>
        <v>288.46153846153845</v>
      </c>
      <c r="H32" s="9">
        <v>750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69.95" customHeight="1" x14ac:dyDescent="0.25">
      <c r="A33" s="7"/>
      <c r="B33" s="7" t="s">
        <v>32</v>
      </c>
      <c r="C33" s="7" t="s">
        <v>5</v>
      </c>
      <c r="D33" s="7" t="s">
        <v>45</v>
      </c>
      <c r="E33" s="7" t="s">
        <v>34</v>
      </c>
      <c r="F33" s="8">
        <f t="shared" si="0"/>
        <v>20</v>
      </c>
      <c r="G33" s="9">
        <f t="shared" si="1"/>
        <v>288.46153846153845</v>
      </c>
      <c r="H33" s="9">
        <v>750</v>
      </c>
      <c r="I33" s="7"/>
      <c r="J33" s="7"/>
      <c r="K33" s="7"/>
      <c r="L33" s="7"/>
      <c r="M33" s="7"/>
      <c r="N33" s="7">
        <v>4</v>
      </c>
      <c r="O33" s="7"/>
      <c r="P33" s="7">
        <v>5</v>
      </c>
      <c r="Q33" s="7"/>
      <c r="R33" s="7">
        <v>4</v>
      </c>
      <c r="S33" s="7"/>
      <c r="T33" s="7">
        <v>3</v>
      </c>
      <c r="U33" s="7"/>
      <c r="V33" s="7">
        <v>3</v>
      </c>
      <c r="W33" s="7"/>
      <c r="X33" s="7">
        <v>1</v>
      </c>
      <c r="Y33" s="7"/>
      <c r="Z33" s="7"/>
    </row>
    <row r="34" spans="1:26" ht="69.95" customHeight="1" x14ac:dyDescent="0.25">
      <c r="A34" s="7"/>
      <c r="B34" s="7" t="s">
        <v>29</v>
      </c>
      <c r="C34" s="7" t="s">
        <v>5</v>
      </c>
      <c r="D34" s="7" t="s">
        <v>39</v>
      </c>
      <c r="E34" s="7" t="s">
        <v>10</v>
      </c>
      <c r="F34" s="8">
        <f t="shared" si="0"/>
        <v>15</v>
      </c>
      <c r="G34" s="9">
        <f t="shared" si="1"/>
        <v>350</v>
      </c>
      <c r="H34" s="9">
        <v>910</v>
      </c>
      <c r="I34" s="7"/>
      <c r="J34" s="7"/>
      <c r="K34" s="7"/>
      <c r="L34" s="7"/>
      <c r="M34" s="7"/>
      <c r="N34" s="7">
        <v>4</v>
      </c>
      <c r="O34" s="7"/>
      <c r="P34" s="7">
        <v>3</v>
      </c>
      <c r="Q34" s="7"/>
      <c r="R34" s="7"/>
      <c r="S34" s="7"/>
      <c r="T34" s="7">
        <v>4</v>
      </c>
      <c r="U34" s="7"/>
      <c r="V34" s="7">
        <v>3</v>
      </c>
      <c r="W34" s="7"/>
      <c r="X34" s="7">
        <v>1</v>
      </c>
      <c r="Y34" s="7"/>
      <c r="Z34" s="7"/>
    </row>
    <row r="35" spans="1:26" ht="69.95" customHeight="1" x14ac:dyDescent="0.25">
      <c r="A35" s="7"/>
      <c r="B35" s="7" t="s">
        <v>19</v>
      </c>
      <c r="C35" s="7" t="s">
        <v>5</v>
      </c>
      <c r="D35" s="7" t="s">
        <v>39</v>
      </c>
      <c r="E35" s="7" t="s">
        <v>41</v>
      </c>
      <c r="F35" s="8">
        <f t="shared" si="0"/>
        <v>9</v>
      </c>
      <c r="G35" s="9">
        <f t="shared" ref="G35:G40" si="2">H35/2.6</f>
        <v>219.23076923076923</v>
      </c>
      <c r="H35" s="9">
        <v>570</v>
      </c>
      <c r="I35" s="7"/>
      <c r="J35" s="7"/>
      <c r="K35" s="7"/>
      <c r="L35" s="7"/>
      <c r="M35" s="7"/>
      <c r="N35" s="7">
        <v>1</v>
      </c>
      <c r="O35" s="7"/>
      <c r="P35" s="7">
        <v>1</v>
      </c>
      <c r="Q35" s="7"/>
      <c r="R35" s="7">
        <v>2</v>
      </c>
      <c r="S35" s="7"/>
      <c r="T35" s="7">
        <v>2</v>
      </c>
      <c r="U35" s="7">
        <v>1</v>
      </c>
      <c r="V35" s="7"/>
      <c r="W35" s="7">
        <v>1</v>
      </c>
      <c r="X35" s="7">
        <v>1</v>
      </c>
      <c r="Y35" s="7"/>
      <c r="Z35" s="7"/>
    </row>
    <row r="36" spans="1:26" ht="69.95" customHeight="1" x14ac:dyDescent="0.25">
      <c r="A36" s="7"/>
      <c r="B36" s="7" t="s">
        <v>32</v>
      </c>
      <c r="C36" s="7" t="s">
        <v>5</v>
      </c>
      <c r="D36" s="7" t="s">
        <v>39</v>
      </c>
      <c r="E36" s="7" t="s">
        <v>10</v>
      </c>
      <c r="F36" s="8">
        <f t="shared" si="0"/>
        <v>13</v>
      </c>
      <c r="G36" s="9">
        <f t="shared" si="2"/>
        <v>288.46153846153845</v>
      </c>
      <c r="H36" s="9">
        <v>750</v>
      </c>
      <c r="I36" s="7"/>
      <c r="J36" s="7"/>
      <c r="K36" s="7"/>
      <c r="L36" s="7"/>
      <c r="M36" s="7"/>
      <c r="N36" s="7">
        <v>1</v>
      </c>
      <c r="O36" s="7"/>
      <c r="P36" s="7">
        <v>1</v>
      </c>
      <c r="Q36" s="7"/>
      <c r="R36" s="7">
        <v>1</v>
      </c>
      <c r="S36" s="7">
        <v>1</v>
      </c>
      <c r="T36" s="7">
        <v>2</v>
      </c>
      <c r="U36" s="7">
        <v>1</v>
      </c>
      <c r="V36" s="7">
        <v>3</v>
      </c>
      <c r="W36" s="7"/>
      <c r="X36" s="7">
        <v>3</v>
      </c>
      <c r="Y36" s="7"/>
      <c r="Z36" s="7"/>
    </row>
    <row r="37" spans="1:26" ht="69.95" customHeight="1" x14ac:dyDescent="0.25">
      <c r="A37" s="7"/>
      <c r="B37" s="7" t="s">
        <v>19</v>
      </c>
      <c r="C37" s="7" t="s">
        <v>5</v>
      </c>
      <c r="D37" s="7" t="s">
        <v>39</v>
      </c>
      <c r="E37" s="7" t="s">
        <v>35</v>
      </c>
      <c r="F37" s="8">
        <f t="shared" si="0"/>
        <v>7</v>
      </c>
      <c r="G37" s="9">
        <f t="shared" si="2"/>
        <v>219.23076923076923</v>
      </c>
      <c r="H37" s="9">
        <v>570</v>
      </c>
      <c r="I37" s="7"/>
      <c r="J37" s="7"/>
      <c r="K37" s="7"/>
      <c r="L37" s="7"/>
      <c r="M37" s="7"/>
      <c r="N37" s="7">
        <v>1</v>
      </c>
      <c r="O37" s="7"/>
      <c r="P37" s="7">
        <v>2</v>
      </c>
      <c r="Q37" s="7"/>
      <c r="R37" s="7">
        <v>2</v>
      </c>
      <c r="S37" s="7"/>
      <c r="T37" s="7">
        <v>1</v>
      </c>
      <c r="U37" s="7"/>
      <c r="V37" s="7">
        <v>1</v>
      </c>
      <c r="W37" s="7"/>
      <c r="X37" s="7"/>
      <c r="Y37" s="7"/>
      <c r="Z37" s="7"/>
    </row>
    <row r="38" spans="1:26" ht="69.95" customHeight="1" x14ac:dyDescent="0.25">
      <c r="A38" s="7"/>
      <c r="B38" s="7" t="s">
        <v>22</v>
      </c>
      <c r="C38" s="7" t="s">
        <v>5</v>
      </c>
      <c r="D38" s="7" t="s">
        <v>45</v>
      </c>
      <c r="E38" s="7" t="s">
        <v>36</v>
      </c>
      <c r="F38" s="8">
        <f t="shared" si="0"/>
        <v>10</v>
      </c>
      <c r="G38" s="9">
        <f t="shared" si="2"/>
        <v>250</v>
      </c>
      <c r="H38" s="9">
        <v>650</v>
      </c>
      <c r="I38" s="7"/>
      <c r="J38" s="7"/>
      <c r="K38" s="7"/>
      <c r="L38" s="7"/>
      <c r="M38" s="7"/>
      <c r="N38" s="7">
        <v>2</v>
      </c>
      <c r="O38" s="7"/>
      <c r="P38" s="7">
        <v>2</v>
      </c>
      <c r="Q38" s="7"/>
      <c r="R38" s="7">
        <v>2</v>
      </c>
      <c r="S38" s="7"/>
      <c r="T38" s="7">
        <v>2</v>
      </c>
      <c r="U38" s="7"/>
      <c r="V38" s="7">
        <v>2</v>
      </c>
      <c r="W38" s="7"/>
      <c r="X38" s="7"/>
      <c r="Y38" s="7"/>
      <c r="Z38" s="7"/>
    </row>
    <row r="39" spans="1:26" ht="69.95" customHeight="1" x14ac:dyDescent="0.25">
      <c r="A39" s="7"/>
      <c r="B39" s="7" t="s">
        <v>19</v>
      </c>
      <c r="C39" s="7" t="s">
        <v>5</v>
      </c>
      <c r="D39" s="7" t="s">
        <v>39</v>
      </c>
      <c r="E39" s="7" t="s">
        <v>10</v>
      </c>
      <c r="F39" s="8">
        <f t="shared" si="0"/>
        <v>14</v>
      </c>
      <c r="G39" s="9">
        <f t="shared" si="2"/>
        <v>219.23076923076923</v>
      </c>
      <c r="H39" s="9">
        <v>570</v>
      </c>
      <c r="I39" s="7"/>
      <c r="J39" s="7"/>
      <c r="K39" s="7"/>
      <c r="L39" s="7">
        <v>1</v>
      </c>
      <c r="M39" s="7"/>
      <c r="N39" s="7">
        <v>3</v>
      </c>
      <c r="O39" s="7"/>
      <c r="P39" s="7">
        <v>3</v>
      </c>
      <c r="Q39" s="7">
        <v>1</v>
      </c>
      <c r="R39" s="7">
        <v>3</v>
      </c>
      <c r="S39" s="7">
        <v>1</v>
      </c>
      <c r="T39" s="7">
        <v>2</v>
      </c>
      <c r="U39" s="7"/>
      <c r="V39" s="7"/>
      <c r="W39" s="7"/>
      <c r="X39" s="7"/>
      <c r="Y39" s="7"/>
      <c r="Z39" s="7"/>
    </row>
    <row r="40" spans="1:26" ht="69.95" customHeight="1" x14ac:dyDescent="0.25">
      <c r="A40" s="7"/>
      <c r="B40" s="7" t="s">
        <v>19</v>
      </c>
      <c r="C40" s="7" t="s">
        <v>5</v>
      </c>
      <c r="D40" s="7" t="s">
        <v>39</v>
      </c>
      <c r="E40" s="7" t="s">
        <v>37</v>
      </c>
      <c r="F40" s="8">
        <f t="shared" si="0"/>
        <v>7</v>
      </c>
      <c r="G40" s="9">
        <f t="shared" si="2"/>
        <v>219.23076923076923</v>
      </c>
      <c r="H40" s="9">
        <v>570</v>
      </c>
      <c r="I40" s="7"/>
      <c r="J40" s="7"/>
      <c r="K40" s="7"/>
      <c r="L40" s="7">
        <v>1</v>
      </c>
      <c r="M40" s="7"/>
      <c r="N40" s="7">
        <v>1</v>
      </c>
      <c r="O40" s="7"/>
      <c r="P40" s="7">
        <v>1</v>
      </c>
      <c r="Q40" s="7">
        <v>1</v>
      </c>
      <c r="R40" s="7">
        <v>1</v>
      </c>
      <c r="S40" s="7">
        <v>1</v>
      </c>
      <c r="T40" s="7">
        <v>1</v>
      </c>
      <c r="U40" s="7"/>
      <c r="V40" s="7"/>
      <c r="W40" s="7"/>
      <c r="X40" s="7"/>
      <c r="Y40" s="7"/>
      <c r="Z40" s="7"/>
    </row>
    <row r="42" spans="1:26" x14ac:dyDescent="0.25">
      <c r="F42" s="5">
        <f>SUM(F3:F41)</f>
        <v>586</v>
      </c>
      <c r="G42" s="3"/>
      <c r="H42" s="3"/>
    </row>
    <row r="43" spans="1:26" x14ac:dyDescent="0.25">
      <c r="A43" s="13"/>
      <c r="B43" s="13"/>
      <c r="C43" s="13"/>
      <c r="D43" s="13"/>
      <c r="E43" s="13"/>
      <c r="F43" s="13"/>
      <c r="G43" s="14"/>
      <c r="H43" s="14"/>
      <c r="I43" s="13"/>
      <c r="J43" s="13"/>
    </row>
    <row r="44" spans="1:26" x14ac:dyDescent="0.25">
      <c r="A44" s="13"/>
      <c r="B44" s="13"/>
      <c r="C44" s="13"/>
      <c r="D44" s="13"/>
      <c r="E44" s="13"/>
      <c r="F44" s="13"/>
      <c r="G44" s="14"/>
      <c r="H44" s="14"/>
      <c r="I44" s="13"/>
      <c r="J44" s="13"/>
    </row>
    <row r="45" spans="1:26" x14ac:dyDescent="0.25">
      <c r="A45" s="13"/>
      <c r="B45" s="13"/>
      <c r="C45" s="13"/>
      <c r="D45" s="13"/>
      <c r="E45" s="13"/>
      <c r="F45" s="13"/>
      <c r="G45" s="14"/>
      <c r="H45" s="14"/>
      <c r="I45" s="13"/>
      <c r="J45" s="13"/>
    </row>
    <row r="46" spans="1:26" x14ac:dyDescent="0.25">
      <c r="A46" s="13"/>
      <c r="B46" s="13"/>
      <c r="C46" s="13"/>
      <c r="D46" s="13"/>
      <c r="E46" s="13"/>
      <c r="F46" s="13"/>
      <c r="G46" s="14"/>
      <c r="H46" s="14"/>
      <c r="I46" s="13"/>
      <c r="J46" s="13"/>
    </row>
    <row r="47" spans="1:26" x14ac:dyDescent="0.25">
      <c r="A47" s="13"/>
      <c r="B47" s="13"/>
      <c r="C47" s="13"/>
      <c r="D47" s="13"/>
      <c r="E47" s="13"/>
      <c r="F47" s="13"/>
      <c r="G47" s="14"/>
      <c r="H47" s="14"/>
      <c r="I47" s="13"/>
      <c r="J47" s="13"/>
    </row>
    <row r="48" spans="1:26" x14ac:dyDescent="0.25">
      <c r="A48" s="13"/>
      <c r="B48" s="13"/>
      <c r="C48" s="13"/>
      <c r="D48" s="13"/>
      <c r="E48" s="13"/>
      <c r="F48" s="13"/>
      <c r="G48" s="14"/>
      <c r="H48" s="14"/>
      <c r="I48" s="13"/>
      <c r="J48" s="13"/>
    </row>
    <row r="49" spans="1:10" x14ac:dyDescent="0.25">
      <c r="A49" s="13"/>
      <c r="B49" s="13"/>
      <c r="C49" s="13"/>
      <c r="D49" s="13"/>
      <c r="E49" s="13"/>
      <c r="F49" s="13"/>
      <c r="G49" s="14"/>
      <c r="H49" s="14"/>
      <c r="I49" s="13"/>
      <c r="J49" s="13"/>
    </row>
    <row r="50" spans="1:10" x14ac:dyDescent="0.25">
      <c r="A50" s="13"/>
      <c r="B50" s="13"/>
      <c r="C50" s="13"/>
      <c r="D50" s="13"/>
      <c r="E50" s="13"/>
      <c r="F50" s="13"/>
      <c r="G50" s="14"/>
      <c r="H50" s="14"/>
      <c r="I50" s="13"/>
      <c r="J50" s="13"/>
    </row>
    <row r="51" spans="1:10" x14ac:dyDescent="0.25">
      <c r="A51" s="13"/>
      <c r="B51" s="13"/>
      <c r="C51" s="13"/>
      <c r="D51" s="13"/>
      <c r="E51" s="13"/>
      <c r="F51" s="13"/>
      <c r="G51" s="14"/>
      <c r="H51" s="14"/>
      <c r="I51" s="13"/>
      <c r="J51" s="13"/>
    </row>
    <row r="52" spans="1:10" x14ac:dyDescent="0.25">
      <c r="A52" s="13"/>
      <c r="B52" s="13"/>
      <c r="C52" s="13"/>
      <c r="D52" s="13"/>
      <c r="E52" s="13"/>
      <c r="F52" s="13"/>
      <c r="G52" s="14"/>
      <c r="H52" s="14"/>
      <c r="I52" s="13"/>
      <c r="J52" s="13"/>
    </row>
    <row r="53" spans="1:10" x14ac:dyDescent="0.25">
      <c r="A53" s="13"/>
      <c r="B53" s="13"/>
      <c r="C53" s="13"/>
      <c r="D53" s="13"/>
      <c r="E53" s="13"/>
      <c r="F53" s="13"/>
      <c r="G53" s="14"/>
      <c r="H53" s="14"/>
      <c r="I53" s="13"/>
      <c r="J53" s="13"/>
    </row>
    <row r="54" spans="1:10" x14ac:dyDescent="0.25">
      <c r="A54" s="13"/>
      <c r="B54" s="13"/>
      <c r="C54" s="13"/>
      <c r="D54" s="13"/>
      <c r="E54" s="13"/>
      <c r="F54" s="13"/>
      <c r="G54" s="14"/>
      <c r="H54" s="14"/>
      <c r="I54" s="13"/>
      <c r="J54" s="13"/>
    </row>
    <row r="55" spans="1:10" x14ac:dyDescent="0.25">
      <c r="A55" s="13"/>
      <c r="B55" s="13"/>
      <c r="C55" s="13"/>
      <c r="D55" s="13"/>
      <c r="E55" s="13"/>
      <c r="F55" s="13"/>
      <c r="G55" s="14"/>
      <c r="H55" s="14"/>
      <c r="I55" s="13"/>
      <c r="J55" s="13"/>
    </row>
    <row r="56" spans="1:10" x14ac:dyDescent="0.25">
      <c r="A56" s="13"/>
      <c r="B56" s="13"/>
      <c r="C56" s="13"/>
      <c r="D56" s="13"/>
      <c r="E56" s="13"/>
      <c r="F56" s="13"/>
      <c r="G56" s="14"/>
      <c r="H56" s="14"/>
      <c r="I56" s="13"/>
      <c r="J56" s="13"/>
    </row>
    <row r="57" spans="1:10" x14ac:dyDescent="0.25">
      <c r="A57" s="13"/>
      <c r="B57" s="13"/>
      <c r="C57" s="13"/>
      <c r="D57" s="13"/>
      <c r="E57" s="13"/>
      <c r="F57" s="13"/>
      <c r="G57" s="14"/>
      <c r="H57" s="14"/>
      <c r="I57" s="13"/>
      <c r="J57" s="13"/>
    </row>
    <row r="58" spans="1:10" x14ac:dyDescent="0.25">
      <c r="A58" s="13"/>
      <c r="B58" s="13"/>
      <c r="C58" s="13"/>
      <c r="D58" s="13"/>
      <c r="E58" s="13"/>
      <c r="F58" s="13"/>
      <c r="G58" s="14"/>
      <c r="H58" s="14"/>
      <c r="I58" s="13"/>
      <c r="J58" s="13"/>
    </row>
    <row r="59" spans="1:10" x14ac:dyDescent="0.25">
      <c r="A59" s="13"/>
      <c r="B59" s="13"/>
      <c r="C59" s="13"/>
      <c r="D59" s="13"/>
      <c r="E59" s="13"/>
      <c r="F59" s="13"/>
      <c r="G59" s="14"/>
      <c r="H59" s="14"/>
      <c r="I59" s="13"/>
      <c r="J59" s="13"/>
    </row>
    <row r="60" spans="1:10" x14ac:dyDescent="0.25">
      <c r="A60" s="13"/>
      <c r="B60" s="13"/>
      <c r="C60" s="13"/>
      <c r="D60" s="13"/>
      <c r="E60" s="13"/>
      <c r="F60" s="13"/>
      <c r="G60" s="14"/>
      <c r="H60" s="14"/>
      <c r="I60" s="13"/>
      <c r="J60" s="13"/>
    </row>
    <row r="61" spans="1:10" x14ac:dyDescent="0.25">
      <c r="A61" s="13"/>
      <c r="B61" s="13"/>
      <c r="C61" s="13"/>
      <c r="D61" s="13"/>
      <c r="E61" s="13"/>
      <c r="F61" s="13"/>
      <c r="G61" s="14"/>
      <c r="H61" s="14"/>
      <c r="I61" s="13"/>
      <c r="J61" s="13"/>
    </row>
    <row r="62" spans="1:10" x14ac:dyDescent="0.25">
      <c r="A62" s="13"/>
      <c r="B62" s="13"/>
      <c r="C62" s="13"/>
      <c r="D62" s="13"/>
      <c r="E62" s="13"/>
      <c r="F62" s="13"/>
      <c r="G62" s="14"/>
      <c r="H62" s="14"/>
      <c r="I62" s="13"/>
      <c r="J62" s="13"/>
    </row>
    <row r="63" spans="1:10" x14ac:dyDescent="0.25">
      <c r="A63" s="13"/>
      <c r="B63" s="13"/>
      <c r="C63" s="13"/>
      <c r="D63" s="13"/>
      <c r="E63" s="13"/>
      <c r="F63" s="13"/>
      <c r="G63" s="14"/>
      <c r="H63" s="14"/>
      <c r="I63" s="13"/>
      <c r="J63" s="13"/>
    </row>
    <row r="64" spans="1:10" x14ac:dyDescent="0.25">
      <c r="A64" s="13"/>
      <c r="B64" s="13"/>
      <c r="C64" s="13"/>
      <c r="D64" s="13"/>
      <c r="E64" s="13"/>
      <c r="F64" s="13"/>
      <c r="G64" s="14"/>
      <c r="H64" s="14"/>
      <c r="I64" s="13"/>
      <c r="J64" s="13"/>
    </row>
    <row r="65" spans="1:10" x14ac:dyDescent="0.25">
      <c r="A65" s="13"/>
      <c r="B65" s="13"/>
      <c r="C65" s="13"/>
      <c r="D65" s="13"/>
      <c r="E65" s="13"/>
      <c r="F65" s="13"/>
      <c r="G65" s="14"/>
      <c r="H65" s="14"/>
      <c r="I65" s="13"/>
      <c r="J65" s="13"/>
    </row>
    <row r="66" spans="1:10" x14ac:dyDescent="0.25">
      <c r="A66" s="13"/>
      <c r="B66" s="13"/>
      <c r="C66" s="13"/>
      <c r="D66" s="13"/>
      <c r="E66" s="13"/>
      <c r="F66" s="13"/>
      <c r="G66" s="14"/>
      <c r="H66" s="14"/>
      <c r="I66" s="13"/>
      <c r="J66" s="13"/>
    </row>
    <row r="67" spans="1:10" x14ac:dyDescent="0.25">
      <c r="A67" s="13"/>
      <c r="B67" s="13"/>
      <c r="C67" s="13"/>
      <c r="D67" s="13"/>
      <c r="E67" s="13"/>
      <c r="F67" s="13"/>
      <c r="G67" s="14"/>
      <c r="H67" s="14"/>
      <c r="I67" s="13"/>
      <c r="J67" s="13"/>
    </row>
    <row r="68" spans="1:10" x14ac:dyDescent="0.25">
      <c r="A68" s="13"/>
      <c r="B68" s="13"/>
      <c r="C68" s="13"/>
      <c r="D68" s="13"/>
      <c r="E68" s="13"/>
      <c r="F68" s="13"/>
      <c r="G68" s="14"/>
      <c r="H68" s="14"/>
      <c r="I68" s="13"/>
      <c r="J68" s="13"/>
    </row>
    <row r="69" spans="1:10" x14ac:dyDescent="0.25">
      <c r="A69" s="13"/>
      <c r="B69" s="13"/>
      <c r="C69" s="13"/>
      <c r="D69" s="13"/>
      <c r="E69" s="13"/>
      <c r="F69" s="13"/>
      <c r="G69" s="14"/>
      <c r="H69" s="14"/>
      <c r="I69" s="13"/>
      <c r="J69" s="13"/>
    </row>
    <row r="70" spans="1:10" x14ac:dyDescent="0.25">
      <c r="A70" s="13"/>
      <c r="B70" s="13"/>
      <c r="C70" s="13"/>
      <c r="D70" s="13"/>
      <c r="E70" s="13"/>
      <c r="F70" s="13"/>
      <c r="G70" s="14"/>
      <c r="H70" s="14"/>
      <c r="I70" s="13"/>
      <c r="J70" s="13"/>
    </row>
    <row r="71" spans="1:10" x14ac:dyDescent="0.25">
      <c r="A71" s="13"/>
      <c r="B71" s="13"/>
      <c r="C71" s="13"/>
      <c r="D71" s="13"/>
      <c r="E71" s="13"/>
      <c r="F71" s="13"/>
      <c r="G71" s="14"/>
      <c r="H71" s="14"/>
      <c r="I71" s="13"/>
      <c r="J71" s="13"/>
    </row>
    <row r="72" spans="1:10" x14ac:dyDescent="0.25">
      <c r="A72" s="13"/>
      <c r="B72" s="13"/>
      <c r="C72" s="13"/>
      <c r="D72" s="13"/>
      <c r="E72" s="13"/>
      <c r="F72" s="13"/>
      <c r="G72" s="14"/>
      <c r="H72" s="14"/>
      <c r="I72" s="13"/>
      <c r="J72" s="13"/>
    </row>
    <row r="73" spans="1:10" x14ac:dyDescent="0.25">
      <c r="A73" s="13"/>
      <c r="B73" s="13"/>
      <c r="C73" s="13"/>
      <c r="D73" s="13"/>
      <c r="E73" s="13"/>
      <c r="F73" s="13"/>
      <c r="G73" s="14"/>
      <c r="H73" s="14"/>
      <c r="I73" s="13"/>
      <c r="J73" s="13"/>
    </row>
    <row r="74" spans="1:10" x14ac:dyDescent="0.25">
      <c r="A74" s="13"/>
      <c r="B74" s="13"/>
      <c r="C74" s="13"/>
      <c r="D74" s="13"/>
      <c r="E74" s="13"/>
      <c r="F74" s="13"/>
      <c r="G74" s="14"/>
      <c r="H74" s="14"/>
      <c r="I74" s="13"/>
      <c r="J74" s="13"/>
    </row>
    <row r="75" spans="1:10" x14ac:dyDescent="0.25">
      <c r="A75" s="13"/>
      <c r="B75" s="13"/>
      <c r="C75" s="13"/>
      <c r="D75" s="13"/>
      <c r="E75" s="13"/>
      <c r="F75" s="13"/>
      <c r="G75" s="14"/>
      <c r="H75" s="14"/>
      <c r="I75" s="13"/>
      <c r="J75" s="13"/>
    </row>
  </sheetData>
  <autoFilter ref="A2:Z42"/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2024-06-19T08:00:37Z</dcterms:created>
  <dcterms:modified xsi:type="dcterms:W3CDTF">2025-02-04T14:03:41Z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5fe31f-9de1-4167-a753-111c0df8115f_Enabled">
    <vt:lpwstr>true</vt:lpwstr>
  </property>
  <property fmtid="{D5CDD505-2E9C-101B-9397-08002B2CF9AE}" pid="3" name="MSIP_Label_5f5fe31f-9de1-4167-a753-111c0df8115f_SetDate">
    <vt:lpwstr>2024-11-11T13:26:43Z</vt:lpwstr>
  </property>
  <property fmtid="{D5CDD505-2E9C-101B-9397-08002B2CF9AE}" pid="4" name="MSIP_Label_5f5fe31f-9de1-4167-a753-111c0df8115f_Method">
    <vt:lpwstr>Standard</vt:lpwstr>
  </property>
  <property fmtid="{D5CDD505-2E9C-101B-9397-08002B2CF9AE}" pid="5" name="MSIP_Label_5f5fe31f-9de1-4167-a753-111c0df8115f_Name">
    <vt:lpwstr>5f5fe31f-9de1-4167-a753-111c0df8115f</vt:lpwstr>
  </property>
  <property fmtid="{D5CDD505-2E9C-101B-9397-08002B2CF9AE}" pid="6" name="MSIP_Label_5f5fe31f-9de1-4167-a753-111c0df8115f_SiteId">
    <vt:lpwstr>cc4baf00-15c9-48dd-9f59-88c98bde2be7</vt:lpwstr>
  </property>
  <property fmtid="{D5CDD505-2E9C-101B-9397-08002B2CF9AE}" pid="7" name="MSIP_Label_5f5fe31f-9de1-4167-a753-111c0df8115f_ActionId">
    <vt:lpwstr>80f6f9c2-fcc8-42c9-b3ab-a7727cb4c7ac</vt:lpwstr>
  </property>
  <property fmtid="{D5CDD505-2E9C-101B-9397-08002B2CF9AE}" pid="8" name="MSIP_Label_5f5fe31f-9de1-4167-a753-111c0df8115f_ContentBits">
    <vt:lpwstr>0</vt:lpwstr>
  </property>
</Properties>
</file>